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76" windowWidth="14868" windowHeight="8208" activeTab="3"/>
  </bookViews>
  <sheets>
    <sheet name="ТР-1" sheetId="1" r:id="rId1"/>
    <sheet name="ТР-2" sheetId="2" r:id="rId2"/>
    <sheet name="ТР-3" sheetId="3" r:id="rId3"/>
    <sheet name="Св.Класс" sheetId="4" r:id="rId4"/>
    <sheet name="ATV" sheetId="5" r:id="rId5"/>
  </sheets>
  <definedNames/>
  <calcPr fullCalcOnLoad="1"/>
</workbook>
</file>

<file path=xl/sharedStrings.xml><?xml version="1.0" encoding="utf-8"?>
<sst xmlns="http://schemas.openxmlformats.org/spreadsheetml/2006/main" count="278" uniqueCount="162">
  <si>
    <t>место</t>
  </si>
  <si>
    <t>баллы</t>
  </si>
  <si>
    <t>Мандриченко Олег</t>
  </si>
  <si>
    <t>Пархоменко Вадим</t>
  </si>
  <si>
    <t>Салиханов Куаныш</t>
  </si>
  <si>
    <t>Вдовыченко Максим</t>
  </si>
  <si>
    <t>Соколов Степан</t>
  </si>
  <si>
    <t>Якубов Александр</t>
  </si>
  <si>
    <t>Литвинов Роман</t>
  </si>
  <si>
    <t>Никижев Алексей</t>
  </si>
  <si>
    <t>Евдокимов Иван</t>
  </si>
  <si>
    <t>Наумова Светлана</t>
  </si>
  <si>
    <t>Березовский Денис</t>
  </si>
  <si>
    <t>Антимиров Максим</t>
  </si>
  <si>
    <t>5</t>
  </si>
  <si>
    <t>Каскеленские Овраги</t>
  </si>
  <si>
    <t>ТР-1</t>
  </si>
  <si>
    <t>ТР-2</t>
  </si>
  <si>
    <t>ATV</t>
  </si>
  <si>
    <t>Старков Денис</t>
  </si>
  <si>
    <t>Аравин Сергей</t>
  </si>
  <si>
    <t>Чудаков Павел</t>
  </si>
  <si>
    <t>ИТОГО</t>
  </si>
  <si>
    <t>ФИО 1 пилота</t>
  </si>
  <si>
    <t>ФИО 2 пилота</t>
  </si>
  <si>
    <t>Данова Оксана</t>
  </si>
  <si>
    <t>Гончаров Иван</t>
  </si>
  <si>
    <t>3</t>
  </si>
  <si>
    <t>Операция Новый Год</t>
  </si>
  <si>
    <t>Перевалов Константин</t>
  </si>
  <si>
    <t>Кочевник-Трофи</t>
  </si>
  <si>
    <t>Збродов Евгений</t>
  </si>
  <si>
    <t>4</t>
  </si>
  <si>
    <t>1</t>
  </si>
  <si>
    <t>6</t>
  </si>
  <si>
    <t>2</t>
  </si>
  <si>
    <t>Дзибалов Петр</t>
  </si>
  <si>
    <t>Прокопенко Игорь</t>
  </si>
  <si>
    <t>Ивановский Роман</t>
  </si>
  <si>
    <t>Елизаров Михаил</t>
  </si>
  <si>
    <t>Збродов Константин</t>
  </si>
  <si>
    <t>Белокуров Роман</t>
  </si>
  <si>
    <t>Елизаров Иван</t>
  </si>
  <si>
    <t>Нино Андрей</t>
  </si>
  <si>
    <t>Подпорин Александр</t>
  </si>
  <si>
    <t>Голяндин Антон</t>
  </si>
  <si>
    <t>Барменов Ардак</t>
  </si>
  <si>
    <t>Капчагайская Баха</t>
  </si>
  <si>
    <t>Сергеев Михаил</t>
  </si>
  <si>
    <t>Песоцкий Александр</t>
  </si>
  <si>
    <t>Красиков Евгений</t>
  </si>
  <si>
    <t>Балин Алексей</t>
  </si>
  <si>
    <t>РЕЗУЛЬТАТЫ Открытого Чемпионата Казахстана по трофи-рейдам за 2011 г.</t>
  </si>
  <si>
    <t>26-27.02.2011</t>
  </si>
  <si>
    <t>Водневский Александр</t>
  </si>
  <si>
    <t>Бочкарев Александр</t>
  </si>
  <si>
    <t>Суворов Александр</t>
  </si>
  <si>
    <t>Смирнова Юлия</t>
  </si>
  <si>
    <t>Шнайдер Александр</t>
  </si>
  <si>
    <t>Ревин Евгений</t>
  </si>
  <si>
    <t>Данов Виталий</t>
  </si>
  <si>
    <t>Шпес Дмитрий</t>
  </si>
  <si>
    <t>Зубков Дмитрий</t>
  </si>
  <si>
    <t>Горшенин Владимир</t>
  </si>
  <si>
    <t>Костылев Антон</t>
  </si>
  <si>
    <t>Матвеев Владимир</t>
  </si>
  <si>
    <t>Целовальников Александр</t>
  </si>
  <si>
    <t>Габченко Антон</t>
  </si>
  <si>
    <t>Лесогоров Василий</t>
  </si>
  <si>
    <t>Ахмудов Маирбек</t>
  </si>
  <si>
    <t>Балин Александр</t>
  </si>
  <si>
    <t>Ветер Василий</t>
  </si>
  <si>
    <t>20-22.03.2011</t>
  </si>
  <si>
    <t>Черток Дмитрий</t>
  </si>
  <si>
    <t>Павлюк Дмитрий</t>
  </si>
  <si>
    <t>Шупраков Виталий</t>
  </si>
  <si>
    <t>Абыкаев Марат</t>
  </si>
  <si>
    <t>Чипенко Андрей</t>
  </si>
  <si>
    <t>Малышев Иван</t>
  </si>
  <si>
    <t>20-21 августа 2011</t>
  </si>
  <si>
    <t>ОриентирOffка</t>
  </si>
  <si>
    <t>24-25 сентября 2011 г.</t>
  </si>
  <si>
    <t>Погурец Владимир</t>
  </si>
  <si>
    <t>Каморинский Владислав</t>
  </si>
  <si>
    <t>Ватаман</t>
  </si>
  <si>
    <t>Бордокин</t>
  </si>
  <si>
    <t>Блохин</t>
  </si>
  <si>
    <t>Тлеуов</t>
  </si>
  <si>
    <t>Моисеев</t>
  </si>
  <si>
    <t>Фищук</t>
  </si>
  <si>
    <t>Аяпов</t>
  </si>
  <si>
    <t>Здорнов</t>
  </si>
  <si>
    <t>Павленко</t>
  </si>
  <si>
    <t>Халимбеков</t>
  </si>
  <si>
    <t>Ефремов</t>
  </si>
  <si>
    <t>Каримов</t>
  </si>
  <si>
    <t>Маринин</t>
  </si>
  <si>
    <t>Носенко</t>
  </si>
  <si>
    <t>Дартаев</t>
  </si>
  <si>
    <t>Скобелев</t>
  </si>
  <si>
    <t>Орлов</t>
  </si>
  <si>
    <t>Харитонов</t>
  </si>
  <si>
    <t>Дудников</t>
  </si>
  <si>
    <t>Бабич</t>
  </si>
  <si>
    <t>Шупер</t>
  </si>
  <si>
    <t>Беков</t>
  </si>
  <si>
    <t>Шалабаев</t>
  </si>
  <si>
    <t>Гринев</t>
  </si>
  <si>
    <t>Прочан</t>
  </si>
  <si>
    <t>Красюков</t>
  </si>
  <si>
    <t>Сазонов</t>
  </si>
  <si>
    <t>Ростовцев</t>
  </si>
  <si>
    <t>Калиновский</t>
  </si>
  <si>
    <t>Терещенко</t>
  </si>
  <si>
    <t>Шкуропатов</t>
  </si>
  <si>
    <t>Манохин</t>
  </si>
  <si>
    <t>Коломацкий</t>
  </si>
  <si>
    <t>Дядюк</t>
  </si>
  <si>
    <t>Жумабаев</t>
  </si>
  <si>
    <t>Буравский</t>
  </si>
  <si>
    <t>Смирнов</t>
  </si>
  <si>
    <t>Темержанов</t>
  </si>
  <si>
    <t>Гейчик</t>
  </si>
  <si>
    <t>Аймурзинов</t>
  </si>
  <si>
    <t>Парусимов</t>
  </si>
  <si>
    <t>Донченко</t>
  </si>
  <si>
    <t>Красников</t>
  </si>
  <si>
    <t>Ткачук</t>
  </si>
  <si>
    <t>Токалов</t>
  </si>
  <si>
    <t>Синчук</t>
  </si>
  <si>
    <t>Лой</t>
  </si>
  <si>
    <t>Пак</t>
  </si>
  <si>
    <t>Голубицкий</t>
  </si>
  <si>
    <t>Рагуцкий</t>
  </si>
  <si>
    <t>Ахмудов Руслан</t>
  </si>
  <si>
    <t>Титов</t>
  </si>
  <si>
    <t>Стенькин Валерий</t>
  </si>
  <si>
    <t>Гареев Владимир</t>
  </si>
  <si>
    <t>КапустинЮрий</t>
  </si>
  <si>
    <t>Левченко Евгений</t>
  </si>
  <si>
    <t>4-5</t>
  </si>
  <si>
    <t>Скорик Геннадий</t>
  </si>
  <si>
    <t>Манохин Олег</t>
  </si>
  <si>
    <t>Хасенов Рахат</t>
  </si>
  <si>
    <t>Рымзин Юрий</t>
  </si>
  <si>
    <t>Ворошилов Алексей</t>
  </si>
  <si>
    <t>Снегирев Дмитрий</t>
  </si>
  <si>
    <t>Тарасенко Степан</t>
  </si>
  <si>
    <t>Ветринский Артем</t>
  </si>
  <si>
    <t>Лузин Станислав</t>
  </si>
  <si>
    <t>Свиридов Александр</t>
  </si>
  <si>
    <t>Грац Станислав</t>
  </si>
  <si>
    <t>Красюков Сергей</t>
  </si>
  <si>
    <t>Зеленский Андрей</t>
  </si>
  <si>
    <t>Сидоренко Олег</t>
  </si>
  <si>
    <t>Раков Вячеслав</t>
  </si>
  <si>
    <t>Попов Виктор</t>
  </si>
  <si>
    <t>Коняев Дмитрий</t>
  </si>
  <si>
    <t>Моряков Александр</t>
  </si>
  <si>
    <t>Беленко Кирилл</t>
  </si>
  <si>
    <t>Шилов Дмитрий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</si>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</sst>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164" fontId="5" fillId="0" borderId="21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14" fontId="4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49" fontId="47" fillId="0" borderId="24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47" fillId="0" borderId="34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164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49" fillId="0" borderId="34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64" fontId="43" fillId="0" borderId="14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164" fontId="43" fillId="0" borderId="17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0" fontId="49" fillId="0" borderId="1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64" fontId="43" fillId="0" borderId="14" xfId="0" applyNumberFormat="1" applyFont="1" applyBorder="1" applyAlignment="1">
      <alignment/>
    </xf>
    <xf numFmtId="0" fontId="43" fillId="0" borderId="21" xfId="0" applyFont="1" applyBorder="1" applyAlignment="1">
      <alignment horizontal="center"/>
    </xf>
    <xf numFmtId="164" fontId="43" fillId="0" borderId="20" xfId="0" applyNumberFormat="1" applyFont="1" applyBorder="1" applyAlignment="1">
      <alignment/>
    </xf>
    <xf numFmtId="0" fontId="0" fillId="0" borderId="37" xfId="0" applyFill="1" applyBorder="1" applyAlignment="1">
      <alignment/>
    </xf>
    <xf numFmtId="0" fontId="47" fillId="0" borderId="3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1" fontId="0" fillId="0" borderId="44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right"/>
    </xf>
    <xf numFmtId="49" fontId="47" fillId="0" borderId="38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right"/>
    </xf>
    <xf numFmtId="0" fontId="43" fillId="33" borderId="25" xfId="0" applyFont="1" applyFill="1" applyBorder="1" applyAlignment="1">
      <alignment horizontal="center"/>
    </xf>
    <xf numFmtId="0" fontId="43" fillId="0" borderId="26" xfId="0" applyFont="1" applyBorder="1" applyAlignment="1">
      <alignment/>
    </xf>
    <xf numFmtId="49" fontId="49" fillId="0" borderId="24" xfId="0" applyNumberFormat="1" applyFont="1" applyBorder="1" applyAlignment="1">
      <alignment horizontal="center"/>
    </xf>
    <xf numFmtId="164" fontId="43" fillId="0" borderId="2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48" fillId="0" borderId="3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T22" sqref="T22"/>
    </sheetView>
  </sheetViews>
  <sheetFormatPr defaultColWidth="9.140625" defaultRowHeight="14.25" customHeight="1"/>
  <cols>
    <col min="1" max="1" width="23.421875" style="3" customWidth="1"/>
    <col min="2" max="2" width="8.140625" style="3" customWidth="1"/>
    <col min="3" max="3" width="9.00390625" style="3" customWidth="1"/>
    <col min="4" max="4" width="8.00390625" style="3" customWidth="1"/>
    <col min="5" max="5" width="9.28125" style="3" customWidth="1"/>
    <col min="6" max="6" width="7.8515625" style="3" customWidth="1"/>
    <col min="7" max="7" width="9.28125" style="3" customWidth="1"/>
    <col min="8" max="8" width="6.28125" style="3" customWidth="1"/>
    <col min="9" max="9" width="7.140625" style="3" customWidth="1"/>
    <col min="10" max="10" width="7.7109375" style="3" customWidth="1"/>
    <col min="11" max="11" width="8.140625" style="3" customWidth="1"/>
    <col min="12" max="12" width="10.28125" style="30" customWidth="1"/>
    <col min="13" max="13" width="9.140625" style="30" customWidth="1"/>
  </cols>
  <sheetData>
    <row r="1" spans="1:13" ht="14.25" customHeight="1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/>
    </row>
    <row r="3" spans="1:12" ht="14.25" customHeight="1" thickBot="1">
      <c r="A3" s="35" t="s">
        <v>16</v>
      </c>
      <c r="B3" s="35"/>
      <c r="C3" s="59">
        <v>40558</v>
      </c>
      <c r="D3" s="141" t="s">
        <v>53</v>
      </c>
      <c r="E3" s="141"/>
      <c r="F3" s="142" t="s">
        <v>72</v>
      </c>
      <c r="G3" s="142"/>
      <c r="H3" s="143" t="s">
        <v>79</v>
      </c>
      <c r="I3" s="143"/>
      <c r="J3" s="143" t="s">
        <v>81</v>
      </c>
      <c r="K3" s="143"/>
      <c r="L3" s="31"/>
    </row>
    <row r="4" spans="1:13" ht="14.25" customHeight="1">
      <c r="A4" s="4" t="s">
        <v>23</v>
      </c>
      <c r="B4" s="136" t="s">
        <v>28</v>
      </c>
      <c r="C4" s="137"/>
      <c r="D4" s="144" t="s">
        <v>15</v>
      </c>
      <c r="E4" s="144"/>
      <c r="F4" s="136" t="s">
        <v>30</v>
      </c>
      <c r="G4" s="137"/>
      <c r="H4" s="136" t="s">
        <v>80</v>
      </c>
      <c r="I4" s="137"/>
      <c r="J4" s="136" t="s">
        <v>47</v>
      </c>
      <c r="K4" s="137"/>
      <c r="L4" s="138" t="s">
        <v>22</v>
      </c>
      <c r="M4" s="139"/>
    </row>
    <row r="5" spans="1:13" ht="14.25" customHeight="1" thickBot="1">
      <c r="A5" s="57" t="s">
        <v>24</v>
      </c>
      <c r="B5" s="7" t="s">
        <v>0</v>
      </c>
      <c r="C5" s="56" t="s">
        <v>1</v>
      </c>
      <c r="D5" s="13" t="s">
        <v>0</v>
      </c>
      <c r="E5" s="48" t="s">
        <v>1</v>
      </c>
      <c r="F5" s="7" t="s">
        <v>0</v>
      </c>
      <c r="G5" s="56" t="s">
        <v>1</v>
      </c>
      <c r="H5" s="7" t="s">
        <v>0</v>
      </c>
      <c r="I5" s="56" t="s">
        <v>1</v>
      </c>
      <c r="J5" s="7" t="s">
        <v>0</v>
      </c>
      <c r="K5" s="56" t="s">
        <v>1</v>
      </c>
      <c r="L5" s="32" t="s">
        <v>1</v>
      </c>
      <c r="M5" s="33" t="s">
        <v>0</v>
      </c>
    </row>
    <row r="6" spans="1:13" ht="14.25" customHeight="1">
      <c r="A6" s="60" t="s">
        <v>29</v>
      </c>
      <c r="B6" s="8"/>
      <c r="C6" s="15"/>
      <c r="D6" s="8">
        <v>1</v>
      </c>
      <c r="E6" s="15">
        <v>50</v>
      </c>
      <c r="F6" s="10">
        <v>4</v>
      </c>
      <c r="G6" s="11">
        <v>39.8</v>
      </c>
      <c r="H6" s="40"/>
      <c r="I6" s="15"/>
      <c r="J6" s="79"/>
      <c r="K6" s="15"/>
      <c r="L6" s="46">
        <f>C6+E6+G6+I6+K6</f>
        <v>89.8</v>
      </c>
      <c r="M6" s="52"/>
    </row>
    <row r="7" spans="1:13" ht="14.25" customHeight="1" thickBot="1">
      <c r="A7" s="58" t="s">
        <v>54</v>
      </c>
      <c r="B7" s="36"/>
      <c r="C7" s="37"/>
      <c r="D7" s="36"/>
      <c r="E7" s="37">
        <v>50</v>
      </c>
      <c r="F7" s="38"/>
      <c r="G7" s="39">
        <v>39.8</v>
      </c>
      <c r="H7" s="43"/>
      <c r="I7" s="37"/>
      <c r="J7" s="80"/>
      <c r="K7" s="37"/>
      <c r="L7" s="104">
        <f>C7+E7+G7+I7+K7</f>
        <v>89.8</v>
      </c>
      <c r="M7" s="50"/>
    </row>
    <row r="8" spans="1:13" ht="14.25" customHeight="1">
      <c r="A8" s="2" t="s">
        <v>19</v>
      </c>
      <c r="B8" s="8"/>
      <c r="C8" s="15"/>
      <c r="D8" s="106">
        <v>2</v>
      </c>
      <c r="E8" s="107">
        <v>29.5</v>
      </c>
      <c r="F8" s="10">
        <v>3</v>
      </c>
      <c r="G8" s="16">
        <v>56</v>
      </c>
      <c r="H8" s="40">
        <v>1</v>
      </c>
      <c r="I8" s="15">
        <v>100</v>
      </c>
      <c r="J8" s="92">
        <v>3</v>
      </c>
      <c r="K8" s="89">
        <v>50</v>
      </c>
      <c r="L8" s="110">
        <f>G8+I8+K8</f>
        <v>206</v>
      </c>
      <c r="M8" s="112">
        <v>2</v>
      </c>
    </row>
    <row r="9" spans="1:13" ht="14.25" customHeight="1" thickBot="1">
      <c r="A9" s="87" t="s">
        <v>20</v>
      </c>
      <c r="B9" s="7"/>
      <c r="C9" s="17"/>
      <c r="D9" s="108"/>
      <c r="E9" s="109">
        <v>29.5</v>
      </c>
      <c r="F9" s="13"/>
      <c r="G9" s="18">
        <v>56</v>
      </c>
      <c r="H9" s="41"/>
      <c r="I9" s="17">
        <v>100</v>
      </c>
      <c r="J9" s="93"/>
      <c r="K9" s="91">
        <v>50</v>
      </c>
      <c r="L9" s="111">
        <f>G9+I9+K9</f>
        <v>206</v>
      </c>
      <c r="M9" s="113"/>
    </row>
    <row r="10" spans="1:13" ht="14.25" customHeight="1">
      <c r="A10" s="60" t="s">
        <v>31</v>
      </c>
      <c r="B10" s="8">
        <v>8</v>
      </c>
      <c r="C10" s="15">
        <v>7</v>
      </c>
      <c r="D10" s="8">
        <v>3</v>
      </c>
      <c r="E10" s="15">
        <v>13.8</v>
      </c>
      <c r="F10" s="10">
        <v>7</v>
      </c>
      <c r="G10" s="16">
        <v>1</v>
      </c>
      <c r="H10" s="40"/>
      <c r="I10" s="15"/>
      <c r="J10" s="79">
        <v>6</v>
      </c>
      <c r="K10" s="15">
        <v>1</v>
      </c>
      <c r="L10" s="110">
        <f>C10+E10+G10+I10+K10</f>
        <v>22.8</v>
      </c>
      <c r="M10" s="114" t="s">
        <v>32</v>
      </c>
    </row>
    <row r="11" spans="1:13" s="3" customFormat="1" ht="14.25" customHeight="1" thickBot="1">
      <c r="A11" s="51" t="s">
        <v>40</v>
      </c>
      <c r="B11" s="27"/>
      <c r="C11" s="24">
        <v>7</v>
      </c>
      <c r="D11" s="27"/>
      <c r="E11" s="24">
        <v>13.8</v>
      </c>
      <c r="F11" s="28"/>
      <c r="G11" s="25">
        <v>1</v>
      </c>
      <c r="H11" s="42"/>
      <c r="I11" s="24"/>
      <c r="J11" s="85"/>
      <c r="K11" s="78">
        <v>1</v>
      </c>
      <c r="L11" s="111">
        <f>C11+E11+G11+I11+K11</f>
        <v>22.8</v>
      </c>
      <c r="M11" s="83"/>
    </row>
    <row r="12" spans="1:13" ht="14.25" customHeight="1">
      <c r="A12" s="60" t="s">
        <v>55</v>
      </c>
      <c r="B12" s="8"/>
      <c r="C12" s="15"/>
      <c r="D12" s="8">
        <v>4</v>
      </c>
      <c r="E12" s="15">
        <v>1</v>
      </c>
      <c r="F12" s="10"/>
      <c r="G12" s="16"/>
      <c r="H12" s="40"/>
      <c r="I12" s="15"/>
      <c r="J12" s="79"/>
      <c r="K12" s="15"/>
      <c r="L12" s="46">
        <f>C12+E12+G12+I12+K12</f>
        <v>1</v>
      </c>
      <c r="M12" s="114"/>
    </row>
    <row r="13" spans="1:13" ht="14.25" customHeight="1" thickBot="1">
      <c r="A13" s="61" t="s">
        <v>56</v>
      </c>
      <c r="B13" s="7"/>
      <c r="C13" s="17"/>
      <c r="D13" s="7"/>
      <c r="E13" s="17">
        <v>1</v>
      </c>
      <c r="F13" s="13"/>
      <c r="G13" s="18"/>
      <c r="H13" s="41"/>
      <c r="I13" s="17"/>
      <c r="J13" s="86"/>
      <c r="K13" s="17"/>
      <c r="L13" s="47"/>
      <c r="M13" s="115"/>
    </row>
    <row r="14" spans="1:13" ht="14.25" customHeight="1">
      <c r="A14" s="60" t="s">
        <v>73</v>
      </c>
      <c r="B14" s="23"/>
      <c r="C14" s="15"/>
      <c r="D14" s="8"/>
      <c r="E14" s="9"/>
      <c r="F14" s="69" t="s">
        <v>34</v>
      </c>
      <c r="G14" s="16">
        <v>12.8</v>
      </c>
      <c r="H14" s="40"/>
      <c r="I14" s="15"/>
      <c r="J14" s="79"/>
      <c r="K14" s="15"/>
      <c r="L14" s="46">
        <f>C14+E14+G14+I14+K14</f>
        <v>12.8</v>
      </c>
      <c r="M14" s="112"/>
    </row>
    <row r="15" spans="1:13" ht="14.25" customHeight="1" thickBot="1">
      <c r="A15" s="87"/>
      <c r="B15" s="26"/>
      <c r="C15" s="17"/>
      <c r="D15" s="7"/>
      <c r="E15" s="12"/>
      <c r="F15" s="70"/>
      <c r="G15" s="18"/>
      <c r="H15" s="41"/>
      <c r="I15" s="17"/>
      <c r="J15" s="86"/>
      <c r="K15" s="17"/>
      <c r="L15" s="47"/>
      <c r="M15" s="113"/>
    </row>
    <row r="16" spans="1:13" ht="14.25" customHeight="1">
      <c r="A16" s="60" t="s">
        <v>74</v>
      </c>
      <c r="B16" s="8"/>
      <c r="C16" s="15"/>
      <c r="D16" s="8"/>
      <c r="E16" s="15"/>
      <c r="F16" s="10">
        <v>2</v>
      </c>
      <c r="G16" s="16">
        <v>75.1</v>
      </c>
      <c r="H16" s="40">
        <v>9</v>
      </c>
      <c r="I16" s="15">
        <v>14.5</v>
      </c>
      <c r="J16" s="79">
        <v>1</v>
      </c>
      <c r="K16" s="15">
        <v>100</v>
      </c>
      <c r="L16" s="110">
        <f>C16+E16+G16+I16+K16</f>
        <v>189.6</v>
      </c>
      <c r="M16" s="114" t="s">
        <v>27</v>
      </c>
    </row>
    <row r="17" spans="1:13" ht="14.25" customHeight="1" thickBot="1">
      <c r="A17" s="51" t="s">
        <v>144</v>
      </c>
      <c r="B17" s="27"/>
      <c r="C17" s="24"/>
      <c r="D17" s="27"/>
      <c r="E17" s="24"/>
      <c r="F17" s="28"/>
      <c r="G17" s="25">
        <v>75.1</v>
      </c>
      <c r="H17" s="42"/>
      <c r="I17" s="24">
        <v>14.5</v>
      </c>
      <c r="J17" s="81"/>
      <c r="K17" s="24">
        <v>100</v>
      </c>
      <c r="L17" s="111">
        <f>C17+E17+G17+I17+K17</f>
        <v>189.6</v>
      </c>
      <c r="M17" s="83"/>
    </row>
    <row r="18" spans="1:13" ht="14.25" customHeight="1">
      <c r="A18" s="72" t="s">
        <v>75</v>
      </c>
      <c r="B18" s="8"/>
      <c r="C18" s="15"/>
      <c r="D18" s="8"/>
      <c r="E18" s="15"/>
      <c r="F18" s="10">
        <v>5</v>
      </c>
      <c r="G18" s="11">
        <v>25.6</v>
      </c>
      <c r="H18" s="40"/>
      <c r="I18" s="15"/>
      <c r="J18" s="79"/>
      <c r="K18" s="15"/>
      <c r="L18" s="46">
        <f>C18+E18+G18+I18+K18</f>
        <v>25.6</v>
      </c>
      <c r="M18" s="112"/>
    </row>
    <row r="19" spans="1:13" ht="14.25" customHeight="1" thickBot="1">
      <c r="A19" s="73"/>
      <c r="B19" s="27"/>
      <c r="C19" s="24"/>
      <c r="D19" s="27"/>
      <c r="E19" s="24"/>
      <c r="F19" s="28"/>
      <c r="G19" s="6"/>
      <c r="H19" s="42"/>
      <c r="I19" s="24"/>
      <c r="J19" s="81"/>
      <c r="K19" s="24"/>
      <c r="L19" s="45"/>
      <c r="M19" s="116"/>
    </row>
    <row r="20" spans="1:13" ht="14.25" customHeight="1">
      <c r="A20" s="72" t="s">
        <v>46</v>
      </c>
      <c r="B20" s="8"/>
      <c r="C20" s="15"/>
      <c r="D20" s="8"/>
      <c r="E20" s="15"/>
      <c r="F20" s="10">
        <v>1</v>
      </c>
      <c r="G20" s="16">
        <v>100</v>
      </c>
      <c r="H20" s="40">
        <v>2</v>
      </c>
      <c r="I20" s="15">
        <v>82.3</v>
      </c>
      <c r="J20" s="97" t="s">
        <v>140</v>
      </c>
      <c r="K20" s="15">
        <v>31.7</v>
      </c>
      <c r="L20" s="110">
        <f>C20+E20+G20+I20+K20</f>
        <v>214</v>
      </c>
      <c r="M20" s="112">
        <v>1</v>
      </c>
    </row>
    <row r="21" spans="1:13" ht="14.25" customHeight="1" thickBot="1">
      <c r="A21" s="44" t="s">
        <v>143</v>
      </c>
      <c r="B21" s="36"/>
      <c r="C21" s="37"/>
      <c r="D21" s="36"/>
      <c r="E21" s="37"/>
      <c r="F21" s="38"/>
      <c r="G21" s="101">
        <v>100</v>
      </c>
      <c r="H21" s="43"/>
      <c r="I21" s="37">
        <v>82.3</v>
      </c>
      <c r="J21" s="105"/>
      <c r="K21" s="37">
        <v>31.7</v>
      </c>
      <c r="L21" s="111">
        <f>C21+E21+G21+I21+K21</f>
        <v>214</v>
      </c>
      <c r="M21" s="117"/>
    </row>
    <row r="22" spans="1:13" ht="14.25" customHeight="1">
      <c r="A22" s="72" t="s">
        <v>109</v>
      </c>
      <c r="B22" s="23"/>
      <c r="C22" s="15"/>
      <c r="D22" s="8"/>
      <c r="E22" s="15"/>
      <c r="F22" s="19"/>
      <c r="G22" s="16"/>
      <c r="H22" s="40">
        <v>3</v>
      </c>
      <c r="I22" s="15">
        <v>68.7</v>
      </c>
      <c r="J22" s="79"/>
      <c r="K22" s="15"/>
      <c r="L22" s="46">
        <f>C22+E22+G22+I22+K22</f>
        <v>68.7</v>
      </c>
      <c r="M22" s="54"/>
    </row>
    <row r="23" spans="1:13" ht="14.25" customHeight="1" thickBot="1">
      <c r="A23" s="77" t="s">
        <v>110</v>
      </c>
      <c r="B23" s="26"/>
      <c r="C23" s="17"/>
      <c r="D23" s="7"/>
      <c r="E23" s="17"/>
      <c r="F23" s="20"/>
      <c r="G23" s="18"/>
      <c r="H23" s="41"/>
      <c r="I23" s="17"/>
      <c r="J23" s="86"/>
      <c r="K23" s="17"/>
      <c r="L23" s="47"/>
      <c r="M23" s="55"/>
    </row>
    <row r="24" spans="1:13" ht="14.25" customHeight="1">
      <c r="A24" s="72" t="s">
        <v>111</v>
      </c>
      <c r="B24" s="23"/>
      <c r="C24" s="15"/>
      <c r="D24" s="8"/>
      <c r="E24" s="15"/>
      <c r="F24" s="19"/>
      <c r="G24" s="16"/>
      <c r="H24" s="40">
        <v>4</v>
      </c>
      <c r="I24" s="15">
        <v>57.3</v>
      </c>
      <c r="J24" s="79"/>
      <c r="K24" s="15"/>
      <c r="L24" s="46">
        <f>C24+E24+G24+I24+K24</f>
        <v>57.3</v>
      </c>
      <c r="M24" s="54"/>
    </row>
    <row r="25" spans="1:13" ht="14.25" customHeight="1" thickBot="1">
      <c r="A25" s="77" t="s">
        <v>112</v>
      </c>
      <c r="B25" s="26"/>
      <c r="C25" s="17"/>
      <c r="D25" s="7"/>
      <c r="E25" s="17"/>
      <c r="F25" s="20"/>
      <c r="G25" s="18"/>
      <c r="H25" s="41"/>
      <c r="I25" s="17"/>
      <c r="J25" s="86"/>
      <c r="K25" s="17"/>
      <c r="L25" s="47"/>
      <c r="M25" s="55"/>
    </row>
    <row r="26" spans="1:13" ht="14.25" customHeight="1">
      <c r="A26" s="72" t="s">
        <v>113</v>
      </c>
      <c r="B26" s="23"/>
      <c r="C26" s="15"/>
      <c r="D26" s="8"/>
      <c r="E26" s="15"/>
      <c r="F26" s="19"/>
      <c r="G26" s="16"/>
      <c r="H26" s="40">
        <v>5</v>
      </c>
      <c r="I26" s="15">
        <v>47.2</v>
      </c>
      <c r="J26" s="79"/>
      <c r="K26" s="15"/>
      <c r="L26" s="46">
        <f>C26+E26+G26+I26+K26</f>
        <v>47.2</v>
      </c>
      <c r="M26" s="54"/>
    </row>
    <row r="27" spans="1:13" ht="14.25" customHeight="1" thickBot="1">
      <c r="A27" s="77" t="s">
        <v>114</v>
      </c>
      <c r="B27" s="26"/>
      <c r="C27" s="17"/>
      <c r="D27" s="7"/>
      <c r="E27" s="17"/>
      <c r="F27" s="20"/>
      <c r="G27" s="18"/>
      <c r="H27" s="41"/>
      <c r="I27" s="17"/>
      <c r="J27" s="86"/>
      <c r="K27" s="17"/>
      <c r="L27" s="47"/>
      <c r="M27" s="55"/>
    </row>
    <row r="28" spans="1:13" ht="14.25" customHeight="1">
      <c r="A28" s="72" t="s">
        <v>115</v>
      </c>
      <c r="B28" s="23"/>
      <c r="C28" s="15"/>
      <c r="D28" s="8"/>
      <c r="E28" s="15"/>
      <c r="F28" s="19"/>
      <c r="G28" s="16"/>
      <c r="H28" s="40">
        <v>6</v>
      </c>
      <c r="I28" s="15">
        <v>38.1</v>
      </c>
      <c r="J28" s="79"/>
      <c r="K28" s="15"/>
      <c r="L28" s="46">
        <f>C28+E28+G28+I28+K28</f>
        <v>38.1</v>
      </c>
      <c r="M28" s="54"/>
    </row>
    <row r="29" spans="1:13" ht="14.25" customHeight="1" thickBot="1">
      <c r="A29" s="77" t="s">
        <v>116</v>
      </c>
      <c r="B29" s="26"/>
      <c r="C29" s="17"/>
      <c r="D29" s="7"/>
      <c r="E29" s="17"/>
      <c r="F29" s="20"/>
      <c r="G29" s="18"/>
      <c r="H29" s="41"/>
      <c r="I29" s="17"/>
      <c r="J29" s="86"/>
      <c r="K29" s="17"/>
      <c r="L29" s="47"/>
      <c r="M29" s="55"/>
    </row>
    <row r="30" spans="1:13" ht="14.25" customHeight="1">
      <c r="A30" s="72" t="s">
        <v>141</v>
      </c>
      <c r="B30" s="23"/>
      <c r="C30" s="15"/>
      <c r="D30" s="8"/>
      <c r="E30" s="15"/>
      <c r="F30" s="19"/>
      <c r="G30" s="16"/>
      <c r="H30" s="40">
        <v>7</v>
      </c>
      <c r="I30" s="15">
        <v>29.7</v>
      </c>
      <c r="J30" s="79">
        <v>2</v>
      </c>
      <c r="K30" s="15">
        <v>71.7</v>
      </c>
      <c r="L30" s="46">
        <f>C30+E30+G30+I30+K30</f>
        <v>101.4</v>
      </c>
      <c r="M30" s="54"/>
    </row>
    <row r="31" spans="1:13" ht="14.25" customHeight="1">
      <c r="A31" s="73" t="s">
        <v>117</v>
      </c>
      <c r="B31" s="102"/>
      <c r="C31" s="24"/>
      <c r="D31" s="27"/>
      <c r="E31" s="24"/>
      <c r="F31" s="103"/>
      <c r="G31" s="25"/>
      <c r="H31" s="42"/>
      <c r="I31" s="24">
        <v>29.7</v>
      </c>
      <c r="J31" s="81"/>
      <c r="K31" s="24"/>
      <c r="L31" s="45">
        <f>C31+E31+G31+I31+K31</f>
        <v>29.7</v>
      </c>
      <c r="M31" s="71"/>
    </row>
    <row r="32" spans="1:13" ht="14.25" customHeight="1" thickBot="1">
      <c r="A32" s="44" t="s">
        <v>142</v>
      </c>
      <c r="B32" s="99"/>
      <c r="C32" s="37"/>
      <c r="D32" s="36"/>
      <c r="E32" s="37"/>
      <c r="F32" s="100"/>
      <c r="G32" s="101"/>
      <c r="H32" s="43"/>
      <c r="I32" s="37"/>
      <c r="J32" s="80"/>
      <c r="K32" s="37">
        <v>71.7</v>
      </c>
      <c r="L32" s="104">
        <f>C32+E32+G32+I32+K32</f>
        <v>71.7</v>
      </c>
      <c r="M32" s="74"/>
    </row>
    <row r="33" spans="1:13" ht="14.25" customHeight="1">
      <c r="A33" s="72" t="s">
        <v>118</v>
      </c>
      <c r="B33" s="23"/>
      <c r="C33" s="15"/>
      <c r="D33" s="8"/>
      <c r="E33" s="15"/>
      <c r="F33" s="19"/>
      <c r="G33" s="16"/>
      <c r="H33" s="40">
        <v>8</v>
      </c>
      <c r="I33" s="15">
        <v>21.9</v>
      </c>
      <c r="J33" s="79"/>
      <c r="K33" s="15"/>
      <c r="L33" s="46">
        <f>C33+E33+G33+I33+K33</f>
        <v>21.9</v>
      </c>
      <c r="M33" s="54"/>
    </row>
    <row r="34" spans="1:13" ht="14.25" customHeight="1" thickBot="1">
      <c r="A34" s="77" t="s">
        <v>119</v>
      </c>
      <c r="B34" s="26"/>
      <c r="C34" s="17"/>
      <c r="D34" s="7"/>
      <c r="E34" s="17"/>
      <c r="F34" s="20"/>
      <c r="G34" s="18"/>
      <c r="H34" s="41"/>
      <c r="I34" s="17"/>
      <c r="J34" s="86"/>
      <c r="K34" s="17"/>
      <c r="L34" s="47"/>
      <c r="M34" s="55"/>
    </row>
    <row r="35" spans="1:13" ht="14.25" customHeight="1">
      <c r="A35" s="72" t="s">
        <v>120</v>
      </c>
      <c r="B35" s="23"/>
      <c r="C35" s="15"/>
      <c r="D35" s="8"/>
      <c r="E35" s="15"/>
      <c r="F35" s="19"/>
      <c r="G35" s="16"/>
      <c r="H35" s="40">
        <v>10</v>
      </c>
      <c r="I35" s="15">
        <v>7.6</v>
      </c>
      <c r="J35" s="79"/>
      <c r="K35" s="15"/>
      <c r="L35" s="46">
        <f>C35+E35+G35+I35+K35</f>
        <v>7.6</v>
      </c>
      <c r="M35" s="54"/>
    </row>
    <row r="36" spans="1:13" ht="14.25" customHeight="1" thickBot="1">
      <c r="A36" s="77" t="s">
        <v>121</v>
      </c>
      <c r="B36" s="26"/>
      <c r="C36" s="17"/>
      <c r="D36" s="7"/>
      <c r="E36" s="17"/>
      <c r="F36" s="20"/>
      <c r="G36" s="18"/>
      <c r="H36" s="41"/>
      <c r="I36" s="17"/>
      <c r="J36" s="86"/>
      <c r="K36" s="17"/>
      <c r="L36" s="47"/>
      <c r="M36" s="55"/>
    </row>
    <row r="37" spans="1:13" ht="14.25" customHeight="1">
      <c r="A37" s="72" t="s">
        <v>122</v>
      </c>
      <c r="B37" s="23"/>
      <c r="C37" s="15"/>
      <c r="D37" s="8"/>
      <c r="E37" s="15"/>
      <c r="F37" s="19"/>
      <c r="G37" s="16"/>
      <c r="H37" s="40">
        <v>11</v>
      </c>
      <c r="I37" s="15">
        <v>1</v>
      </c>
      <c r="J37" s="79"/>
      <c r="K37" s="15"/>
      <c r="L37" s="46">
        <f>C37+E37+G37+I37+K37</f>
        <v>1</v>
      </c>
      <c r="M37" s="54"/>
    </row>
    <row r="38" spans="1:13" ht="14.25" customHeight="1" thickBot="1">
      <c r="A38" s="77" t="s">
        <v>123</v>
      </c>
      <c r="B38" s="26"/>
      <c r="C38" s="17"/>
      <c r="D38" s="7"/>
      <c r="E38" s="17"/>
      <c r="F38" s="20"/>
      <c r="G38" s="18"/>
      <c r="H38" s="41"/>
      <c r="I38" s="17"/>
      <c r="J38" s="86"/>
      <c r="K38" s="17"/>
      <c r="L38" s="47"/>
      <c r="M38" s="55"/>
    </row>
    <row r="39" spans="1:13" ht="14.25" customHeight="1">
      <c r="A39" s="72" t="s">
        <v>138</v>
      </c>
      <c r="B39" s="23"/>
      <c r="C39" s="15"/>
      <c r="D39" s="8"/>
      <c r="E39" s="15"/>
      <c r="F39" s="19"/>
      <c r="G39" s="16"/>
      <c r="H39" s="40"/>
      <c r="I39" s="15"/>
      <c r="J39" s="97" t="s">
        <v>140</v>
      </c>
      <c r="K39" s="15">
        <v>31.7</v>
      </c>
      <c r="L39" s="46">
        <f>C39+E39+G39+I39+K39</f>
        <v>31.7</v>
      </c>
      <c r="M39" s="54"/>
    </row>
    <row r="40" spans="1:13" ht="14.25" customHeight="1" thickBot="1">
      <c r="A40" s="77" t="s">
        <v>139</v>
      </c>
      <c r="B40" s="26"/>
      <c r="C40" s="17"/>
      <c r="D40" s="7"/>
      <c r="E40" s="17"/>
      <c r="F40" s="20"/>
      <c r="G40" s="18"/>
      <c r="H40" s="41"/>
      <c r="I40" s="17"/>
      <c r="J40" s="98"/>
      <c r="K40" s="17">
        <v>31.7</v>
      </c>
      <c r="L40" s="47">
        <f>C40+E40+G40+I40+K40</f>
        <v>31.7</v>
      </c>
      <c r="M40" s="55"/>
    </row>
  </sheetData>
  <sheetProtection/>
  <mergeCells count="11">
    <mergeCell ref="J3:K3"/>
    <mergeCell ref="J4:K4"/>
    <mergeCell ref="L4:M4"/>
    <mergeCell ref="A1:M1"/>
    <mergeCell ref="D3:E3"/>
    <mergeCell ref="F3:G3"/>
    <mergeCell ref="H3:I3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6" sqref="M6:M10"/>
    </sheetView>
  </sheetViews>
  <sheetFormatPr defaultColWidth="9.140625" defaultRowHeight="14.25" customHeight="1"/>
  <cols>
    <col min="1" max="1" width="23.421875" style="3" customWidth="1"/>
    <col min="2" max="2" width="8.140625" style="3" customWidth="1"/>
    <col min="3" max="3" width="9.00390625" style="3" customWidth="1"/>
    <col min="4" max="4" width="8.00390625" style="3" customWidth="1"/>
    <col min="5" max="5" width="9.28125" style="3" customWidth="1"/>
    <col min="6" max="6" width="7.8515625" style="3" customWidth="1"/>
    <col min="7" max="7" width="9.28125" style="3" customWidth="1"/>
    <col min="8" max="8" width="6.28125" style="3" customWidth="1"/>
    <col min="9" max="9" width="7.140625" style="3" customWidth="1"/>
    <col min="10" max="10" width="8.8515625" style="3" customWidth="1"/>
    <col min="11" max="11" width="7.8515625" style="3" customWidth="1"/>
    <col min="12" max="12" width="10.28125" style="30" customWidth="1"/>
    <col min="13" max="13" width="9.140625" style="30" customWidth="1"/>
  </cols>
  <sheetData>
    <row r="1" spans="1:13" ht="14.25" customHeight="1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/>
    </row>
    <row r="3" spans="1:12" ht="14.25" customHeight="1" thickBot="1">
      <c r="A3" s="35" t="s">
        <v>17</v>
      </c>
      <c r="B3" s="35"/>
      <c r="C3" s="59">
        <v>40558</v>
      </c>
      <c r="D3" s="141" t="s">
        <v>53</v>
      </c>
      <c r="E3" s="141"/>
      <c r="F3" s="142" t="s">
        <v>72</v>
      </c>
      <c r="G3" s="142"/>
      <c r="H3" s="143" t="s">
        <v>79</v>
      </c>
      <c r="I3" s="143"/>
      <c r="J3" s="143" t="s">
        <v>81</v>
      </c>
      <c r="K3" s="143"/>
      <c r="L3" s="31"/>
    </row>
    <row r="4" spans="1:13" ht="14.25" customHeight="1">
      <c r="A4" s="4" t="s">
        <v>23</v>
      </c>
      <c r="B4" s="136" t="s">
        <v>28</v>
      </c>
      <c r="C4" s="137"/>
      <c r="D4" s="144" t="s">
        <v>15</v>
      </c>
      <c r="E4" s="144"/>
      <c r="F4" s="136" t="s">
        <v>30</v>
      </c>
      <c r="G4" s="137"/>
      <c r="H4" s="136" t="s">
        <v>80</v>
      </c>
      <c r="I4" s="137"/>
      <c r="J4" s="136" t="s">
        <v>47</v>
      </c>
      <c r="K4" s="137"/>
      <c r="L4" s="138" t="s">
        <v>22</v>
      </c>
      <c r="M4" s="139"/>
    </row>
    <row r="5" spans="1:13" ht="14.25" customHeight="1" thickBot="1">
      <c r="A5" s="57" t="s">
        <v>24</v>
      </c>
      <c r="B5" s="7" t="s">
        <v>0</v>
      </c>
      <c r="C5" s="56" t="s">
        <v>1</v>
      </c>
      <c r="D5" s="13" t="s">
        <v>0</v>
      </c>
      <c r="E5" s="48" t="s">
        <v>1</v>
      </c>
      <c r="F5" s="7" t="s">
        <v>0</v>
      </c>
      <c r="G5" s="56" t="s">
        <v>1</v>
      </c>
      <c r="H5" s="7" t="s">
        <v>0</v>
      </c>
      <c r="I5" s="56" t="s">
        <v>1</v>
      </c>
      <c r="J5" s="7" t="s">
        <v>0</v>
      </c>
      <c r="K5" s="56" t="s">
        <v>1</v>
      </c>
      <c r="L5" s="32" t="s">
        <v>1</v>
      </c>
      <c r="M5" s="33" t="s">
        <v>0</v>
      </c>
    </row>
    <row r="6" spans="1:13" ht="14.25" customHeight="1">
      <c r="A6" s="60" t="s">
        <v>2</v>
      </c>
      <c r="B6" s="8">
        <v>1</v>
      </c>
      <c r="C6" s="15">
        <v>10</v>
      </c>
      <c r="D6" s="8">
        <v>1</v>
      </c>
      <c r="E6" s="15">
        <v>50</v>
      </c>
      <c r="F6" s="10">
        <v>1</v>
      </c>
      <c r="G6" s="11">
        <v>50</v>
      </c>
      <c r="H6" s="40"/>
      <c r="I6" s="15"/>
      <c r="J6" s="79">
        <v>1</v>
      </c>
      <c r="K6" s="15">
        <v>50</v>
      </c>
      <c r="L6" s="110">
        <f aca="true" t="shared" si="0" ref="L6:L12">C6+E6+G6+I6+K6</f>
        <v>160</v>
      </c>
      <c r="M6" s="112">
        <v>1</v>
      </c>
    </row>
    <row r="7" spans="1:13" ht="14.25" customHeight="1" thickBot="1">
      <c r="A7" s="58" t="s">
        <v>3</v>
      </c>
      <c r="B7" s="36"/>
      <c r="C7" s="37"/>
      <c r="D7" s="36"/>
      <c r="E7" s="37">
        <v>50</v>
      </c>
      <c r="F7" s="38"/>
      <c r="G7" s="39">
        <v>50</v>
      </c>
      <c r="H7" s="43"/>
      <c r="I7" s="37"/>
      <c r="J7" s="80"/>
      <c r="K7" s="37">
        <v>50</v>
      </c>
      <c r="L7" s="111">
        <f t="shared" si="0"/>
        <v>150</v>
      </c>
      <c r="M7" s="117"/>
    </row>
    <row r="8" spans="1:13" ht="14.25" customHeight="1">
      <c r="A8" s="60" t="s">
        <v>21</v>
      </c>
      <c r="B8" s="8"/>
      <c r="C8" s="15"/>
      <c r="D8" s="88">
        <v>2</v>
      </c>
      <c r="E8" s="89">
        <v>29.5</v>
      </c>
      <c r="F8" s="10">
        <v>2</v>
      </c>
      <c r="G8" s="16">
        <v>29.5</v>
      </c>
      <c r="H8" s="40"/>
      <c r="I8" s="15"/>
      <c r="J8" s="92">
        <v>2</v>
      </c>
      <c r="K8" s="89">
        <v>29.5</v>
      </c>
      <c r="L8" s="110">
        <f t="shared" si="0"/>
        <v>88.5</v>
      </c>
      <c r="M8" s="112">
        <v>2</v>
      </c>
    </row>
    <row r="9" spans="1:13" ht="14.25" customHeight="1" thickBot="1">
      <c r="A9" s="61" t="s">
        <v>8</v>
      </c>
      <c r="B9" s="7"/>
      <c r="C9" s="17">
        <v>1</v>
      </c>
      <c r="D9" s="90"/>
      <c r="E9" s="91">
        <v>29.5</v>
      </c>
      <c r="F9" s="13"/>
      <c r="G9" s="18">
        <v>29.5</v>
      </c>
      <c r="H9" s="41"/>
      <c r="I9" s="17"/>
      <c r="J9" s="93"/>
      <c r="K9" s="91">
        <v>29.5</v>
      </c>
      <c r="L9" s="111">
        <f t="shared" si="0"/>
        <v>89.5</v>
      </c>
      <c r="M9" s="113"/>
    </row>
    <row r="10" spans="1:13" ht="14.25" customHeight="1">
      <c r="A10" s="60" t="s">
        <v>11</v>
      </c>
      <c r="B10" s="8">
        <v>3</v>
      </c>
      <c r="C10" s="15">
        <v>10</v>
      </c>
      <c r="D10" s="8">
        <v>3</v>
      </c>
      <c r="E10" s="15">
        <v>13.8</v>
      </c>
      <c r="F10" s="10">
        <v>3</v>
      </c>
      <c r="G10" s="16">
        <v>13.8</v>
      </c>
      <c r="H10" s="40"/>
      <c r="I10" s="15"/>
      <c r="J10" s="79">
        <v>4</v>
      </c>
      <c r="K10" s="15">
        <v>1</v>
      </c>
      <c r="L10" s="110">
        <f t="shared" si="0"/>
        <v>38.6</v>
      </c>
      <c r="M10" s="114" t="s">
        <v>27</v>
      </c>
    </row>
    <row r="11" spans="1:13" s="3" customFormat="1" ht="14.25" customHeight="1" thickBot="1">
      <c r="A11" s="51" t="s">
        <v>25</v>
      </c>
      <c r="B11" s="27"/>
      <c r="C11" s="24"/>
      <c r="D11" s="27"/>
      <c r="E11" s="24">
        <v>13.8</v>
      </c>
      <c r="F11" s="28"/>
      <c r="G11" s="25">
        <v>13.8</v>
      </c>
      <c r="H11" s="42"/>
      <c r="I11" s="24"/>
      <c r="J11" s="85"/>
      <c r="K11" s="78">
        <v>1</v>
      </c>
      <c r="L11" s="111">
        <f t="shared" si="0"/>
        <v>28.6</v>
      </c>
      <c r="M11" s="71"/>
    </row>
    <row r="12" spans="1:13" ht="14.25" customHeight="1">
      <c r="A12" s="60" t="s">
        <v>57</v>
      </c>
      <c r="B12" s="8">
        <v>6</v>
      </c>
      <c r="C12" s="15">
        <v>7</v>
      </c>
      <c r="D12" s="8">
        <v>4</v>
      </c>
      <c r="E12" s="15">
        <v>1</v>
      </c>
      <c r="F12" s="10">
        <v>4</v>
      </c>
      <c r="G12" s="16">
        <v>1</v>
      </c>
      <c r="H12" s="40"/>
      <c r="I12" s="15"/>
      <c r="J12" s="79"/>
      <c r="K12" s="15"/>
      <c r="L12" s="46">
        <f t="shared" si="0"/>
        <v>9</v>
      </c>
      <c r="M12" s="54"/>
    </row>
    <row r="13" spans="1:13" ht="14.25" customHeight="1" thickBot="1">
      <c r="A13" s="61" t="s">
        <v>58</v>
      </c>
      <c r="B13" s="7"/>
      <c r="C13" s="17"/>
      <c r="D13" s="7"/>
      <c r="E13" s="17">
        <v>1</v>
      </c>
      <c r="F13" s="13"/>
      <c r="G13" s="18"/>
      <c r="H13" s="41"/>
      <c r="I13" s="17"/>
      <c r="J13" s="86"/>
      <c r="K13" s="17"/>
      <c r="L13" s="47"/>
      <c r="M13" s="55"/>
    </row>
    <row r="14" spans="1:13" ht="14.25" customHeight="1">
      <c r="A14" s="60" t="s">
        <v>124</v>
      </c>
      <c r="B14" s="23"/>
      <c r="C14" s="15"/>
      <c r="D14" s="8"/>
      <c r="E14" s="9"/>
      <c r="F14" s="69"/>
      <c r="G14" s="16"/>
      <c r="H14" s="40">
        <v>1</v>
      </c>
      <c r="I14" s="15">
        <v>50</v>
      </c>
      <c r="J14" s="79"/>
      <c r="K14" s="15"/>
      <c r="L14" s="46">
        <f>C14+E14+G14+I14+K14</f>
        <v>50</v>
      </c>
      <c r="M14" s="52"/>
    </row>
    <row r="15" spans="1:13" ht="14.25" customHeight="1" thickBot="1">
      <c r="A15" s="61" t="s">
        <v>125</v>
      </c>
      <c r="B15" s="26"/>
      <c r="C15" s="17"/>
      <c r="D15" s="7"/>
      <c r="E15" s="12"/>
      <c r="F15" s="70"/>
      <c r="G15" s="18"/>
      <c r="H15" s="41"/>
      <c r="I15" s="17"/>
      <c r="J15" s="86"/>
      <c r="K15" s="17"/>
      <c r="L15" s="47"/>
      <c r="M15" s="53"/>
    </row>
    <row r="16" spans="1:13" ht="14.25" customHeight="1">
      <c r="A16" s="60" t="s">
        <v>126</v>
      </c>
      <c r="B16" s="8"/>
      <c r="C16" s="15"/>
      <c r="D16" s="8"/>
      <c r="E16" s="15"/>
      <c r="F16" s="10"/>
      <c r="G16" s="16"/>
      <c r="H16" s="40">
        <v>2</v>
      </c>
      <c r="I16" s="15">
        <v>33.4</v>
      </c>
      <c r="J16" s="79"/>
      <c r="K16" s="15"/>
      <c r="L16" s="46">
        <f>C16+E16+G16+I16+K16</f>
        <v>33.4</v>
      </c>
      <c r="M16" s="54"/>
    </row>
    <row r="17" spans="1:13" ht="14.25" customHeight="1" thickBot="1">
      <c r="A17" s="51" t="s">
        <v>127</v>
      </c>
      <c r="B17" s="27"/>
      <c r="C17" s="24"/>
      <c r="D17" s="27"/>
      <c r="E17" s="24"/>
      <c r="F17" s="28"/>
      <c r="G17" s="25"/>
      <c r="H17" s="42"/>
      <c r="I17" s="24"/>
      <c r="J17" s="81"/>
      <c r="K17" s="24"/>
      <c r="L17" s="45"/>
      <c r="M17" s="71"/>
    </row>
    <row r="18" spans="1:13" ht="14.25" customHeight="1">
      <c r="A18" s="72" t="s">
        <v>128</v>
      </c>
      <c r="B18" s="8"/>
      <c r="C18" s="15"/>
      <c r="D18" s="8"/>
      <c r="E18" s="15"/>
      <c r="F18" s="10"/>
      <c r="G18" s="11"/>
      <c r="H18" s="40">
        <v>3</v>
      </c>
      <c r="I18" s="15">
        <v>20.7</v>
      </c>
      <c r="J18" s="79"/>
      <c r="K18" s="15"/>
      <c r="L18" s="46">
        <f>C18+E18+G18+I18+K18</f>
        <v>20.7</v>
      </c>
      <c r="M18" s="52"/>
    </row>
    <row r="19" spans="1:13" ht="14.25" customHeight="1" thickBot="1">
      <c r="A19" s="73" t="s">
        <v>129</v>
      </c>
      <c r="B19" s="27"/>
      <c r="C19" s="24"/>
      <c r="D19" s="27"/>
      <c r="E19" s="24"/>
      <c r="F19" s="28"/>
      <c r="G19" s="6"/>
      <c r="H19" s="42"/>
      <c r="I19" s="24"/>
      <c r="J19" s="81"/>
      <c r="K19" s="24"/>
      <c r="L19" s="45"/>
      <c r="M19" s="49"/>
    </row>
    <row r="20" spans="1:13" ht="14.25" customHeight="1">
      <c r="A20" s="72" t="s">
        <v>130</v>
      </c>
      <c r="B20" s="8"/>
      <c r="C20" s="15"/>
      <c r="D20" s="8"/>
      <c r="E20" s="15"/>
      <c r="F20" s="10"/>
      <c r="G20" s="11"/>
      <c r="H20" s="40">
        <v>4</v>
      </c>
      <c r="I20" s="15">
        <v>10</v>
      </c>
      <c r="J20" s="79"/>
      <c r="K20" s="15"/>
      <c r="L20" s="46">
        <f>C20+E20+G20+I20+K20</f>
        <v>10</v>
      </c>
      <c r="M20" s="52"/>
    </row>
    <row r="21" spans="1:13" ht="14.25" customHeight="1" thickBot="1">
      <c r="A21" s="44" t="s">
        <v>131</v>
      </c>
      <c r="B21" s="36"/>
      <c r="C21" s="37"/>
      <c r="D21" s="36"/>
      <c r="E21" s="37"/>
      <c r="F21" s="38"/>
      <c r="G21" s="39"/>
      <c r="H21" s="43"/>
      <c r="I21" s="37"/>
      <c r="J21" s="80"/>
      <c r="K21" s="37"/>
      <c r="L21" s="47"/>
      <c r="M21" s="50"/>
    </row>
    <row r="22" spans="1:13" ht="14.25" customHeight="1">
      <c r="A22" s="72" t="s">
        <v>132</v>
      </c>
      <c r="B22" s="23"/>
      <c r="C22" s="15"/>
      <c r="D22" s="8"/>
      <c r="E22" s="15"/>
      <c r="F22" s="19"/>
      <c r="G22" s="16"/>
      <c r="H22" s="40">
        <v>5</v>
      </c>
      <c r="I22" s="15">
        <v>1</v>
      </c>
      <c r="J22" s="79"/>
      <c r="K22" s="15"/>
      <c r="L22" s="46">
        <f>C22+E22+G22+I22+K22</f>
        <v>1</v>
      </c>
      <c r="M22" s="54"/>
    </row>
    <row r="23" spans="1:13" ht="14.25" customHeight="1" thickBot="1">
      <c r="A23" s="77" t="s">
        <v>133</v>
      </c>
      <c r="B23" s="26"/>
      <c r="C23" s="17"/>
      <c r="D23" s="7"/>
      <c r="E23" s="17"/>
      <c r="F23" s="20"/>
      <c r="G23" s="18"/>
      <c r="H23" s="41"/>
      <c r="I23" s="17"/>
      <c r="J23" s="86"/>
      <c r="K23" s="17"/>
      <c r="L23" s="47"/>
      <c r="M23" s="55"/>
    </row>
    <row r="24" spans="1:13" ht="14.25" customHeight="1">
      <c r="A24" s="72" t="s">
        <v>145</v>
      </c>
      <c r="B24" s="23"/>
      <c r="C24" s="15"/>
      <c r="D24" s="8"/>
      <c r="E24" s="15"/>
      <c r="F24" s="19"/>
      <c r="G24" s="16"/>
      <c r="H24" s="40"/>
      <c r="I24" s="15"/>
      <c r="J24" s="79">
        <v>3</v>
      </c>
      <c r="K24" s="15">
        <v>13.8</v>
      </c>
      <c r="L24" s="46">
        <f>C24+E24+G24+I24+K24</f>
        <v>13.8</v>
      </c>
      <c r="M24" s="54"/>
    </row>
    <row r="25" spans="1:13" ht="14.25" customHeight="1" thickBot="1">
      <c r="A25" s="77" t="s">
        <v>146</v>
      </c>
      <c r="B25" s="26"/>
      <c r="C25" s="17"/>
      <c r="D25" s="7"/>
      <c r="E25" s="17"/>
      <c r="F25" s="20"/>
      <c r="G25" s="18"/>
      <c r="H25" s="41"/>
      <c r="I25" s="17"/>
      <c r="J25" s="86"/>
      <c r="K25" s="17">
        <v>13.8</v>
      </c>
      <c r="L25" s="47">
        <f>C25+E25+G25+I25+K25</f>
        <v>13.8</v>
      </c>
      <c r="M25" s="55"/>
    </row>
  </sheetData>
  <sheetProtection/>
  <mergeCells count="11">
    <mergeCell ref="H4:I4"/>
    <mergeCell ref="J4:K4"/>
    <mergeCell ref="L4:M4"/>
    <mergeCell ref="A1:M1"/>
    <mergeCell ref="D3:E3"/>
    <mergeCell ref="F3:G3"/>
    <mergeCell ref="H3:I3"/>
    <mergeCell ref="J3:K3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Q24" sqref="Q24"/>
    </sheetView>
  </sheetViews>
  <sheetFormatPr defaultColWidth="9.140625" defaultRowHeight="14.25" customHeight="1"/>
  <cols>
    <col min="1" max="1" width="23.421875" style="3" customWidth="1"/>
    <col min="2" max="2" width="8.140625" style="3" customWidth="1"/>
    <col min="3" max="3" width="9.00390625" style="3" customWidth="1"/>
    <col min="4" max="4" width="8.00390625" style="3" customWidth="1"/>
    <col min="5" max="5" width="9.28125" style="3" customWidth="1"/>
    <col min="6" max="6" width="7.8515625" style="3" customWidth="1"/>
    <col min="7" max="7" width="9.28125" style="3" customWidth="1"/>
    <col min="8" max="8" width="6.28125" style="3" customWidth="1"/>
    <col min="9" max="9" width="7.140625" style="3" customWidth="1"/>
    <col min="10" max="10" width="7.8515625" style="3" customWidth="1"/>
    <col min="11" max="11" width="8.28125" style="3" customWidth="1"/>
    <col min="12" max="12" width="10.28125" style="30" customWidth="1"/>
    <col min="13" max="13" width="9.140625" style="30" customWidth="1"/>
  </cols>
  <sheetData>
    <row r="1" spans="1:13" ht="14.25" customHeight="1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/>
    </row>
    <row r="3" spans="1:12" ht="14.25" customHeight="1" thickBot="1">
      <c r="A3" s="35" t="s">
        <v>16</v>
      </c>
      <c r="B3" s="35"/>
      <c r="C3" s="59">
        <v>40558</v>
      </c>
      <c r="D3" s="141" t="s">
        <v>53</v>
      </c>
      <c r="E3" s="141"/>
      <c r="F3" s="142" t="s">
        <v>72</v>
      </c>
      <c r="G3" s="142"/>
      <c r="H3" s="143" t="s">
        <v>79</v>
      </c>
      <c r="I3" s="143"/>
      <c r="J3" s="143" t="s">
        <v>81</v>
      </c>
      <c r="K3" s="143"/>
      <c r="L3" s="31"/>
    </row>
    <row r="4" spans="1:13" ht="14.25" customHeight="1">
      <c r="A4" s="4" t="s">
        <v>23</v>
      </c>
      <c r="B4" s="136" t="s">
        <v>28</v>
      </c>
      <c r="C4" s="137"/>
      <c r="D4" s="144" t="s">
        <v>15</v>
      </c>
      <c r="E4" s="144"/>
      <c r="F4" s="136" t="s">
        <v>30</v>
      </c>
      <c r="G4" s="137"/>
      <c r="H4" s="136" t="s">
        <v>80</v>
      </c>
      <c r="I4" s="137"/>
      <c r="J4" s="136" t="s">
        <v>47</v>
      </c>
      <c r="K4" s="137"/>
      <c r="L4" s="138" t="s">
        <v>22</v>
      </c>
      <c r="M4" s="139"/>
    </row>
    <row r="5" spans="1:13" ht="14.25" customHeight="1" thickBot="1">
      <c r="A5" s="57" t="s">
        <v>24</v>
      </c>
      <c r="B5" s="7" t="s">
        <v>0</v>
      </c>
      <c r="C5" s="56" t="s">
        <v>1</v>
      </c>
      <c r="D5" s="13" t="s">
        <v>0</v>
      </c>
      <c r="E5" s="48" t="s">
        <v>1</v>
      </c>
      <c r="F5" s="7" t="s">
        <v>0</v>
      </c>
      <c r="G5" s="56" t="s">
        <v>1</v>
      </c>
      <c r="H5" s="7" t="s">
        <v>0</v>
      </c>
      <c r="I5" s="56" t="s">
        <v>1</v>
      </c>
      <c r="J5" s="7" t="s">
        <v>0</v>
      </c>
      <c r="K5" s="56" t="s">
        <v>1</v>
      </c>
      <c r="L5" s="32" t="s">
        <v>1</v>
      </c>
      <c r="M5" s="33" t="s">
        <v>0</v>
      </c>
    </row>
    <row r="6" spans="1:13" ht="14.25" customHeight="1">
      <c r="A6" s="60" t="s">
        <v>9</v>
      </c>
      <c r="B6" s="8"/>
      <c r="C6" s="15"/>
      <c r="D6" s="8">
        <v>1</v>
      </c>
      <c r="E6" s="15">
        <v>50</v>
      </c>
      <c r="F6" s="10">
        <v>1</v>
      </c>
      <c r="G6" s="11">
        <v>50</v>
      </c>
      <c r="H6" s="40">
        <v>2</v>
      </c>
      <c r="I6" s="15">
        <v>71.7</v>
      </c>
      <c r="J6" s="79"/>
      <c r="K6" s="15"/>
      <c r="L6" s="110">
        <f>C6+E6+G6+I6+K6</f>
        <v>171.7</v>
      </c>
      <c r="M6" s="112">
        <v>1</v>
      </c>
    </row>
    <row r="7" spans="1:13" ht="14.25" customHeight="1" thickBot="1">
      <c r="A7" s="58" t="s">
        <v>7</v>
      </c>
      <c r="B7" s="36"/>
      <c r="C7" s="37"/>
      <c r="D7" s="36">
        <v>1</v>
      </c>
      <c r="E7" s="37">
        <v>50</v>
      </c>
      <c r="F7" s="38"/>
      <c r="G7" s="39">
        <v>50</v>
      </c>
      <c r="H7" s="43"/>
      <c r="I7" s="37">
        <v>71.7</v>
      </c>
      <c r="J7" s="80"/>
      <c r="K7" s="37"/>
      <c r="L7" s="111">
        <f>C7+E7+G7+I7+K7</f>
        <v>171.7</v>
      </c>
      <c r="M7" s="117"/>
    </row>
    <row r="8" spans="1:13" ht="14.25" customHeight="1">
      <c r="A8" s="60" t="s">
        <v>59</v>
      </c>
      <c r="B8" s="8"/>
      <c r="C8" s="15"/>
      <c r="D8" s="88">
        <v>2</v>
      </c>
      <c r="E8" s="89">
        <v>22</v>
      </c>
      <c r="F8" s="10"/>
      <c r="G8" s="16"/>
      <c r="H8" s="40"/>
      <c r="I8" s="15"/>
      <c r="J8" s="92"/>
      <c r="K8" s="89"/>
      <c r="L8" s="46">
        <f>C8+E8+G8+I8+K8</f>
        <v>22</v>
      </c>
      <c r="M8" s="112"/>
    </row>
    <row r="9" spans="1:13" ht="14.25" customHeight="1" thickBot="1">
      <c r="A9" s="61" t="s">
        <v>60</v>
      </c>
      <c r="B9" s="7"/>
      <c r="C9" s="17"/>
      <c r="D9" s="90">
        <v>2</v>
      </c>
      <c r="E9" s="91">
        <v>22</v>
      </c>
      <c r="F9" s="13"/>
      <c r="G9" s="18"/>
      <c r="H9" s="41"/>
      <c r="I9" s="17"/>
      <c r="J9" s="93"/>
      <c r="K9" s="91"/>
      <c r="L9" s="47"/>
      <c r="M9" s="113"/>
    </row>
    <row r="10" spans="1:13" ht="14.25" customHeight="1">
      <c r="A10" s="60" t="s">
        <v>4</v>
      </c>
      <c r="B10" s="8"/>
      <c r="C10" s="15"/>
      <c r="D10" s="118">
        <v>3</v>
      </c>
      <c r="E10" s="119">
        <v>1</v>
      </c>
      <c r="F10" s="10">
        <v>2</v>
      </c>
      <c r="G10" s="16">
        <v>22</v>
      </c>
      <c r="H10" s="40">
        <v>4</v>
      </c>
      <c r="I10" s="15">
        <v>31.7</v>
      </c>
      <c r="J10" s="79">
        <v>4</v>
      </c>
      <c r="K10" s="15">
        <v>45.9</v>
      </c>
      <c r="L10" s="110">
        <f>G10+I10+K10</f>
        <v>99.6</v>
      </c>
      <c r="M10" s="114" t="s">
        <v>35</v>
      </c>
    </row>
    <row r="11" spans="1:13" s="3" customFormat="1" ht="14.25" customHeight="1" thickBot="1">
      <c r="A11" s="51" t="s">
        <v>5</v>
      </c>
      <c r="B11" s="27"/>
      <c r="C11" s="24"/>
      <c r="D11" s="120">
        <v>3</v>
      </c>
      <c r="E11" s="121">
        <v>1</v>
      </c>
      <c r="F11" s="28"/>
      <c r="G11" s="25">
        <v>22</v>
      </c>
      <c r="H11" s="42"/>
      <c r="I11" s="24">
        <v>31.7</v>
      </c>
      <c r="J11" s="85"/>
      <c r="K11" s="78">
        <v>45.9</v>
      </c>
      <c r="L11" s="111">
        <f>G11+I11+K11</f>
        <v>99.6</v>
      </c>
      <c r="M11" s="71"/>
    </row>
    <row r="12" spans="1:13" ht="14.25" customHeight="1">
      <c r="A12" s="60" t="s">
        <v>76</v>
      </c>
      <c r="B12" s="8"/>
      <c r="C12" s="15"/>
      <c r="D12" s="8"/>
      <c r="E12" s="15"/>
      <c r="F12" s="10">
        <v>3</v>
      </c>
      <c r="G12" s="16">
        <v>1</v>
      </c>
      <c r="H12" s="40"/>
      <c r="I12" s="15"/>
      <c r="J12" s="79"/>
      <c r="K12" s="15"/>
      <c r="L12" s="46">
        <f>C12+E12+G12+I12+K12</f>
        <v>1</v>
      </c>
      <c r="M12" s="54"/>
    </row>
    <row r="13" spans="1:13" ht="14.25" customHeight="1" thickBot="1">
      <c r="A13" s="61" t="s">
        <v>77</v>
      </c>
      <c r="B13" s="7"/>
      <c r="C13" s="17"/>
      <c r="D13" s="7"/>
      <c r="E13" s="17"/>
      <c r="F13" s="13"/>
      <c r="G13" s="18">
        <v>1</v>
      </c>
      <c r="H13" s="41"/>
      <c r="I13" s="17"/>
      <c r="J13" s="86"/>
      <c r="K13" s="17"/>
      <c r="L13" s="47">
        <v>1</v>
      </c>
      <c r="M13" s="55"/>
    </row>
    <row r="14" spans="1:13" ht="14.25" customHeight="1">
      <c r="A14" s="60" t="s">
        <v>153</v>
      </c>
      <c r="B14" s="23"/>
      <c r="C14" s="15"/>
      <c r="D14" s="8"/>
      <c r="E14" s="9"/>
      <c r="F14" s="69"/>
      <c r="G14" s="16"/>
      <c r="H14" s="40">
        <v>1</v>
      </c>
      <c r="I14" s="15">
        <v>100</v>
      </c>
      <c r="J14" s="79">
        <v>7</v>
      </c>
      <c r="K14" s="15">
        <v>10.9</v>
      </c>
      <c r="L14" s="46">
        <f aca="true" t="shared" si="0" ref="L14:L22">C14+E14+G14+I14+K14</f>
        <v>110.9</v>
      </c>
      <c r="M14" s="52"/>
    </row>
    <row r="15" spans="1:13" ht="14.25" customHeight="1" thickBot="1">
      <c r="A15" s="61" t="s">
        <v>154</v>
      </c>
      <c r="B15" s="26"/>
      <c r="C15" s="17"/>
      <c r="D15" s="7"/>
      <c r="E15" s="12"/>
      <c r="F15" s="70"/>
      <c r="G15" s="18"/>
      <c r="H15" s="41"/>
      <c r="I15" s="17">
        <v>100</v>
      </c>
      <c r="J15" s="86"/>
      <c r="K15" s="17">
        <v>10.9</v>
      </c>
      <c r="L15" s="104">
        <f t="shared" si="0"/>
        <v>110.9</v>
      </c>
      <c r="M15" s="53"/>
    </row>
    <row r="16" spans="1:13" ht="14.25" customHeight="1">
      <c r="A16" s="60" t="s">
        <v>134</v>
      </c>
      <c r="B16" s="8"/>
      <c r="C16" s="15"/>
      <c r="D16" s="8"/>
      <c r="E16" s="15"/>
      <c r="F16" s="10"/>
      <c r="G16" s="16"/>
      <c r="H16" s="40">
        <v>3</v>
      </c>
      <c r="I16" s="15">
        <v>50</v>
      </c>
      <c r="J16" s="79">
        <v>3</v>
      </c>
      <c r="K16" s="15">
        <v>60.4</v>
      </c>
      <c r="L16" s="46">
        <f t="shared" si="0"/>
        <v>110.4</v>
      </c>
      <c r="M16" s="54"/>
    </row>
    <row r="17" spans="1:13" ht="14.25" customHeight="1">
      <c r="A17" s="51" t="s">
        <v>26</v>
      </c>
      <c r="B17" s="27"/>
      <c r="C17" s="24"/>
      <c r="D17" s="27"/>
      <c r="E17" s="24"/>
      <c r="F17" s="28"/>
      <c r="G17" s="25"/>
      <c r="H17" s="42"/>
      <c r="I17" s="24">
        <v>50</v>
      </c>
      <c r="J17" s="81">
        <v>2</v>
      </c>
      <c r="K17" s="24">
        <v>77.6</v>
      </c>
      <c r="L17" s="45">
        <f t="shared" si="0"/>
        <v>127.6</v>
      </c>
      <c r="M17" s="71"/>
    </row>
    <row r="18" spans="1:13" ht="14.25" customHeight="1">
      <c r="A18" s="75" t="s">
        <v>147</v>
      </c>
      <c r="B18" s="62"/>
      <c r="C18" s="63"/>
      <c r="D18" s="62"/>
      <c r="E18" s="63"/>
      <c r="F18" s="64"/>
      <c r="G18" s="65"/>
      <c r="H18" s="66"/>
      <c r="I18" s="63"/>
      <c r="J18" s="82">
        <v>3</v>
      </c>
      <c r="K18" s="63">
        <v>60.4</v>
      </c>
      <c r="L18" s="104">
        <f t="shared" si="0"/>
        <v>60.4</v>
      </c>
      <c r="M18" s="76"/>
    </row>
    <row r="19" spans="1:13" ht="14.25" customHeight="1" thickBot="1">
      <c r="A19" s="75" t="s">
        <v>148</v>
      </c>
      <c r="B19" s="62"/>
      <c r="C19" s="63"/>
      <c r="D19" s="62"/>
      <c r="E19" s="63"/>
      <c r="F19" s="64"/>
      <c r="G19" s="65"/>
      <c r="H19" s="66"/>
      <c r="I19" s="63"/>
      <c r="J19" s="82">
        <v>2</v>
      </c>
      <c r="K19" s="63">
        <v>77.6</v>
      </c>
      <c r="L19" s="104">
        <f t="shared" si="0"/>
        <v>77.6</v>
      </c>
      <c r="M19" s="76"/>
    </row>
    <row r="20" spans="1:13" ht="14.25" customHeight="1">
      <c r="A20" s="72" t="s">
        <v>151</v>
      </c>
      <c r="B20" s="8"/>
      <c r="C20" s="15"/>
      <c r="D20" s="8"/>
      <c r="E20" s="15"/>
      <c r="F20" s="10"/>
      <c r="G20" s="11"/>
      <c r="H20" s="40">
        <v>5</v>
      </c>
      <c r="I20" s="15">
        <v>15.6</v>
      </c>
      <c r="J20" s="79">
        <v>6</v>
      </c>
      <c r="K20" s="15">
        <v>21.5</v>
      </c>
      <c r="L20" s="46">
        <f t="shared" si="0"/>
        <v>37.1</v>
      </c>
      <c r="M20" s="52"/>
    </row>
    <row r="21" spans="1:13" ht="14.25" customHeight="1">
      <c r="A21" s="73" t="s">
        <v>135</v>
      </c>
      <c r="B21" s="27"/>
      <c r="C21" s="24"/>
      <c r="D21" s="27"/>
      <c r="E21" s="24"/>
      <c r="F21" s="28"/>
      <c r="G21" s="6"/>
      <c r="H21" s="42"/>
      <c r="I21" s="24">
        <v>15.6</v>
      </c>
      <c r="J21" s="81"/>
      <c r="K21" s="24"/>
      <c r="L21" s="45">
        <f t="shared" si="0"/>
        <v>15.6</v>
      </c>
      <c r="M21" s="49"/>
    </row>
    <row r="22" spans="1:13" ht="14.25" customHeight="1" thickBot="1">
      <c r="A22" s="122" t="s">
        <v>152</v>
      </c>
      <c r="B22" s="62"/>
      <c r="C22" s="63"/>
      <c r="D22" s="62"/>
      <c r="E22" s="63"/>
      <c r="F22" s="64"/>
      <c r="G22" s="68"/>
      <c r="H22" s="66"/>
      <c r="I22" s="63"/>
      <c r="J22" s="82"/>
      <c r="K22" s="63">
        <v>21.5</v>
      </c>
      <c r="L22" s="104">
        <f t="shared" si="0"/>
        <v>21.5</v>
      </c>
      <c r="M22" s="123"/>
    </row>
    <row r="23" spans="1:13" ht="14.25" customHeight="1">
      <c r="A23" s="72" t="s">
        <v>136</v>
      </c>
      <c r="B23" s="8"/>
      <c r="C23" s="15"/>
      <c r="D23" s="8"/>
      <c r="E23" s="15"/>
      <c r="F23" s="10"/>
      <c r="G23" s="11"/>
      <c r="H23" s="40"/>
      <c r="I23" s="15">
        <v>1</v>
      </c>
      <c r="J23" s="79">
        <v>5</v>
      </c>
      <c r="K23" s="15">
        <v>33.1</v>
      </c>
      <c r="L23" s="46">
        <f aca="true" t="shared" si="1" ref="L23:L28">C23+E23+G23+I23+K23</f>
        <v>34.1</v>
      </c>
      <c r="M23" s="52"/>
    </row>
    <row r="24" spans="1:13" ht="14.25" customHeight="1" thickBot="1">
      <c r="A24" s="44" t="s">
        <v>137</v>
      </c>
      <c r="B24" s="36"/>
      <c r="C24" s="37"/>
      <c r="D24" s="36"/>
      <c r="E24" s="37"/>
      <c r="F24" s="38"/>
      <c r="G24" s="39"/>
      <c r="H24" s="43"/>
      <c r="I24" s="37">
        <v>1</v>
      </c>
      <c r="J24" s="80"/>
      <c r="K24" s="37">
        <v>33.1</v>
      </c>
      <c r="L24" s="47">
        <f t="shared" si="1"/>
        <v>34.1</v>
      </c>
      <c r="M24" s="50"/>
    </row>
    <row r="25" spans="1:13" ht="14.25" customHeight="1">
      <c r="A25" s="72" t="s">
        <v>149</v>
      </c>
      <c r="B25" s="23"/>
      <c r="C25" s="15"/>
      <c r="D25" s="8"/>
      <c r="E25" s="15"/>
      <c r="F25" s="19"/>
      <c r="G25" s="16"/>
      <c r="H25" s="40"/>
      <c r="I25" s="15"/>
      <c r="J25" s="79">
        <v>1</v>
      </c>
      <c r="K25" s="15">
        <v>100</v>
      </c>
      <c r="L25" s="46">
        <f t="shared" si="1"/>
        <v>100</v>
      </c>
      <c r="M25" s="54"/>
    </row>
    <row r="26" spans="1:13" ht="14.25" customHeight="1" thickBot="1">
      <c r="A26" s="77" t="s">
        <v>150</v>
      </c>
      <c r="B26" s="26"/>
      <c r="C26" s="17"/>
      <c r="D26" s="7"/>
      <c r="E26" s="17"/>
      <c r="F26" s="20"/>
      <c r="G26" s="18"/>
      <c r="H26" s="41"/>
      <c r="I26" s="17"/>
      <c r="J26" s="86"/>
      <c r="K26" s="17">
        <v>100</v>
      </c>
      <c r="L26" s="47">
        <f t="shared" si="1"/>
        <v>100</v>
      </c>
      <c r="M26" s="55"/>
    </row>
    <row r="27" spans="1:13" ht="14.25" customHeight="1">
      <c r="A27" s="72" t="s">
        <v>155</v>
      </c>
      <c r="B27" s="23"/>
      <c r="C27" s="15"/>
      <c r="D27" s="8"/>
      <c r="E27" s="15"/>
      <c r="F27" s="19"/>
      <c r="G27" s="16"/>
      <c r="H27" s="40"/>
      <c r="I27" s="15"/>
      <c r="J27" s="79">
        <v>8</v>
      </c>
      <c r="K27" s="15">
        <v>1</v>
      </c>
      <c r="L27" s="46">
        <f t="shared" si="1"/>
        <v>1</v>
      </c>
      <c r="M27" s="54"/>
    </row>
    <row r="28" spans="1:13" ht="14.25" customHeight="1" thickBot="1">
      <c r="A28" s="77" t="s">
        <v>156</v>
      </c>
      <c r="B28" s="26"/>
      <c r="C28" s="17"/>
      <c r="D28" s="7"/>
      <c r="E28" s="17"/>
      <c r="F28" s="20"/>
      <c r="G28" s="18"/>
      <c r="H28" s="41"/>
      <c r="I28" s="17"/>
      <c r="J28" s="86"/>
      <c r="K28" s="17">
        <v>1</v>
      </c>
      <c r="L28" s="47">
        <f t="shared" si="1"/>
        <v>1</v>
      </c>
      <c r="M28" s="55"/>
    </row>
  </sheetData>
  <sheetProtection/>
  <mergeCells count="11">
    <mergeCell ref="F4:G4"/>
    <mergeCell ref="J4:K4"/>
    <mergeCell ref="L4:M4"/>
    <mergeCell ref="A1:M1"/>
    <mergeCell ref="B4:C4"/>
    <mergeCell ref="D3:E3"/>
    <mergeCell ref="F3:G3"/>
    <mergeCell ref="H3:I3"/>
    <mergeCell ref="J3:K3"/>
    <mergeCell ref="H4:I4"/>
    <mergeCell ref="D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G8" sqref="G8"/>
    </sheetView>
  </sheetViews>
  <sheetFormatPr defaultColWidth="9.140625" defaultRowHeight="14.25" customHeight="1"/>
  <cols>
    <col min="1" max="1" width="23.421875" style="3" customWidth="1"/>
    <col min="2" max="2" width="8.140625" style="3" customWidth="1"/>
    <col min="3" max="3" width="9.00390625" style="3" customWidth="1"/>
    <col min="4" max="4" width="8.00390625" style="3" customWidth="1"/>
    <col min="5" max="5" width="9.28125" style="3" customWidth="1"/>
    <col min="6" max="6" width="7.8515625" style="3" customWidth="1"/>
    <col min="7" max="7" width="9.28125" style="3" customWidth="1"/>
    <col min="8" max="8" width="6.28125" style="3" customWidth="1"/>
    <col min="9" max="9" width="7.140625" style="3" customWidth="1"/>
    <col min="10" max="10" width="8.57421875" style="3" customWidth="1"/>
    <col min="11" max="11" width="8.421875" style="3" customWidth="1"/>
    <col min="12" max="12" width="10.28125" style="30" customWidth="1"/>
    <col min="13" max="13" width="9.140625" style="30" customWidth="1"/>
  </cols>
  <sheetData>
    <row r="1" spans="1:13" ht="14.25" customHeight="1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/>
    </row>
    <row r="3" spans="1:12" ht="14.25" customHeight="1" thickBot="1">
      <c r="A3" s="35" t="s">
        <v>16</v>
      </c>
      <c r="B3" s="35"/>
      <c r="C3" s="59">
        <v>40558</v>
      </c>
      <c r="D3" s="141" t="s">
        <v>53</v>
      </c>
      <c r="E3" s="141"/>
      <c r="F3" s="142" t="s">
        <v>72</v>
      </c>
      <c r="G3" s="142"/>
      <c r="H3" s="143" t="s">
        <v>79</v>
      </c>
      <c r="I3" s="143"/>
      <c r="J3" s="143" t="s">
        <v>81</v>
      </c>
      <c r="K3" s="143"/>
      <c r="L3" s="31"/>
    </row>
    <row r="4" spans="1:13" ht="14.25" customHeight="1">
      <c r="A4" s="4" t="s">
        <v>23</v>
      </c>
      <c r="B4" s="136" t="s">
        <v>28</v>
      </c>
      <c r="C4" s="137"/>
      <c r="D4" s="144" t="s">
        <v>15</v>
      </c>
      <c r="E4" s="144"/>
      <c r="F4" s="136" t="s">
        <v>30</v>
      </c>
      <c r="G4" s="137"/>
      <c r="H4" s="136" t="s">
        <v>80</v>
      </c>
      <c r="I4" s="137"/>
      <c r="J4" s="136" t="s">
        <v>47</v>
      </c>
      <c r="K4" s="137"/>
      <c r="L4" s="138" t="s">
        <v>22</v>
      </c>
      <c r="M4" s="139"/>
    </row>
    <row r="5" spans="1:13" ht="14.25" customHeight="1" thickBot="1">
      <c r="A5" s="57" t="s">
        <v>24</v>
      </c>
      <c r="B5" s="7" t="s">
        <v>0</v>
      </c>
      <c r="C5" s="56" t="s">
        <v>1</v>
      </c>
      <c r="D5" s="13" t="s">
        <v>0</v>
      </c>
      <c r="E5" s="48" t="s">
        <v>1</v>
      </c>
      <c r="F5" s="7" t="s">
        <v>0</v>
      </c>
      <c r="G5" s="56" t="s">
        <v>1</v>
      </c>
      <c r="H5" s="7" t="s">
        <v>0</v>
      </c>
      <c r="I5" s="56" t="s">
        <v>1</v>
      </c>
      <c r="J5" s="7" t="s">
        <v>0</v>
      </c>
      <c r="K5" s="56" t="s">
        <v>1</v>
      </c>
      <c r="L5" s="32" t="s">
        <v>1</v>
      </c>
      <c r="M5" s="33" t="s">
        <v>0</v>
      </c>
    </row>
    <row r="6" spans="1:13" ht="14.25" customHeight="1">
      <c r="A6" s="60" t="s">
        <v>61</v>
      </c>
      <c r="B6" s="8">
        <v>2</v>
      </c>
      <c r="C6" s="15">
        <v>10</v>
      </c>
      <c r="D6" s="8">
        <v>1</v>
      </c>
      <c r="E6" s="15">
        <v>100</v>
      </c>
      <c r="F6" s="10">
        <v>1</v>
      </c>
      <c r="G6" s="16">
        <v>100</v>
      </c>
      <c r="H6" s="40"/>
      <c r="I6" s="15"/>
      <c r="J6" s="79">
        <v>2</v>
      </c>
      <c r="K6" s="15">
        <v>33.4</v>
      </c>
      <c r="L6" s="110">
        <f aca="true" t="shared" si="0" ref="L6:L13">C6+E6+G6+I6+K6</f>
        <v>243.4</v>
      </c>
      <c r="M6" s="112">
        <v>1</v>
      </c>
    </row>
    <row r="7" spans="1:13" ht="14.25" customHeight="1">
      <c r="A7" s="51" t="s">
        <v>62</v>
      </c>
      <c r="B7" s="27"/>
      <c r="C7" s="24"/>
      <c r="D7" s="27"/>
      <c r="E7" s="24">
        <v>100</v>
      </c>
      <c r="F7" s="28"/>
      <c r="G7" s="6"/>
      <c r="H7" s="42"/>
      <c r="I7" s="24"/>
      <c r="J7" s="81"/>
      <c r="K7" s="24"/>
      <c r="L7" s="45">
        <f t="shared" si="0"/>
        <v>100</v>
      </c>
      <c r="M7" s="49"/>
    </row>
    <row r="8" spans="1:13" ht="14.25" customHeight="1" thickBot="1">
      <c r="A8" s="58" t="s">
        <v>157</v>
      </c>
      <c r="B8" s="36"/>
      <c r="C8" s="37"/>
      <c r="D8" s="36"/>
      <c r="E8" s="37"/>
      <c r="F8" s="38"/>
      <c r="G8" s="101">
        <v>100</v>
      </c>
      <c r="H8" s="43"/>
      <c r="I8" s="37"/>
      <c r="J8" s="80"/>
      <c r="K8" s="37">
        <v>33.4</v>
      </c>
      <c r="L8" s="104">
        <f t="shared" si="0"/>
        <v>133.4</v>
      </c>
      <c r="M8" s="50"/>
    </row>
    <row r="9" spans="1:13" ht="14.25" customHeight="1">
      <c r="A9" s="60" t="s">
        <v>63</v>
      </c>
      <c r="B9" s="8">
        <v>7</v>
      </c>
      <c r="C9" s="15">
        <v>7</v>
      </c>
      <c r="D9" s="88">
        <v>2</v>
      </c>
      <c r="E9" s="89">
        <v>75.1</v>
      </c>
      <c r="F9" s="10">
        <v>4</v>
      </c>
      <c r="G9" s="16">
        <v>39.8</v>
      </c>
      <c r="H9" s="40"/>
      <c r="I9" s="15"/>
      <c r="J9" s="92">
        <v>1</v>
      </c>
      <c r="K9" s="89">
        <v>50</v>
      </c>
      <c r="L9" s="110">
        <f t="shared" si="0"/>
        <v>171.89999999999998</v>
      </c>
      <c r="M9" s="112">
        <v>2</v>
      </c>
    </row>
    <row r="10" spans="1:13" ht="14.25" customHeight="1" thickBot="1">
      <c r="A10" s="61" t="s">
        <v>64</v>
      </c>
      <c r="B10" s="7"/>
      <c r="C10" s="17"/>
      <c r="D10" s="90"/>
      <c r="E10" s="91">
        <v>75.1</v>
      </c>
      <c r="F10" s="13"/>
      <c r="G10" s="18">
        <v>39.8</v>
      </c>
      <c r="H10" s="41"/>
      <c r="I10" s="17"/>
      <c r="J10" s="93"/>
      <c r="K10" s="91">
        <v>50</v>
      </c>
      <c r="L10" s="111">
        <f t="shared" si="0"/>
        <v>164.89999999999998</v>
      </c>
      <c r="M10" s="53"/>
    </row>
    <row r="11" spans="1:13" ht="14.25" customHeight="1">
      <c r="A11" s="60" t="s">
        <v>49</v>
      </c>
      <c r="B11" s="8">
        <v>9</v>
      </c>
      <c r="C11" s="15">
        <v>7</v>
      </c>
      <c r="D11" s="8">
        <v>3</v>
      </c>
      <c r="E11" s="15">
        <v>56</v>
      </c>
      <c r="F11" s="10">
        <v>2</v>
      </c>
      <c r="G11" s="16">
        <v>75.1</v>
      </c>
      <c r="H11" s="40"/>
      <c r="I11" s="15"/>
      <c r="J11" s="79"/>
      <c r="K11" s="15"/>
      <c r="L11" s="46">
        <f t="shared" si="0"/>
        <v>138.1</v>
      </c>
      <c r="M11" s="54"/>
    </row>
    <row r="12" spans="1:13" s="3" customFormat="1" ht="14.25" customHeight="1" thickBot="1">
      <c r="A12" s="51" t="s">
        <v>41</v>
      </c>
      <c r="B12" s="27"/>
      <c r="C12" s="24"/>
      <c r="D12" s="27"/>
      <c r="E12" s="24">
        <v>56</v>
      </c>
      <c r="F12" s="28"/>
      <c r="G12" s="25">
        <v>75.1</v>
      </c>
      <c r="H12" s="42"/>
      <c r="I12" s="24"/>
      <c r="J12" s="85">
        <v>3</v>
      </c>
      <c r="K12" s="78">
        <v>20.7</v>
      </c>
      <c r="L12" s="111">
        <f t="shared" si="0"/>
        <v>151.79999999999998</v>
      </c>
      <c r="M12" s="83" t="s">
        <v>27</v>
      </c>
    </row>
    <row r="13" spans="1:13" ht="14.25" customHeight="1">
      <c r="A13" s="60" t="s">
        <v>10</v>
      </c>
      <c r="B13" s="8"/>
      <c r="C13" s="15"/>
      <c r="D13" s="8">
        <v>4</v>
      </c>
      <c r="E13" s="15">
        <v>39.8</v>
      </c>
      <c r="F13" s="10">
        <v>3</v>
      </c>
      <c r="G13" s="16">
        <v>56</v>
      </c>
      <c r="H13" s="40"/>
      <c r="I13" s="15"/>
      <c r="J13" s="79">
        <v>3</v>
      </c>
      <c r="K13" s="15">
        <v>20.7</v>
      </c>
      <c r="L13" s="110">
        <f t="shared" si="0"/>
        <v>116.5</v>
      </c>
      <c r="M13" s="114" t="s">
        <v>32</v>
      </c>
    </row>
    <row r="14" spans="1:13" ht="14.25" customHeight="1" thickBot="1">
      <c r="A14" s="61" t="s">
        <v>48</v>
      </c>
      <c r="B14" s="7"/>
      <c r="C14" s="17"/>
      <c r="D14" s="7"/>
      <c r="E14" s="17">
        <v>39.8</v>
      </c>
      <c r="F14" s="13"/>
      <c r="G14" s="18">
        <v>56</v>
      </c>
      <c r="H14" s="41"/>
      <c r="I14" s="17"/>
      <c r="J14" s="86"/>
      <c r="K14" s="17"/>
      <c r="L14" s="47">
        <v>39.8</v>
      </c>
      <c r="M14" s="55"/>
    </row>
    <row r="15" spans="1:13" ht="14.25" customHeight="1">
      <c r="A15" s="60" t="s">
        <v>6</v>
      </c>
      <c r="B15" s="23"/>
      <c r="C15" s="15"/>
      <c r="D15" s="8">
        <v>5</v>
      </c>
      <c r="E15" s="9">
        <v>25.6</v>
      </c>
      <c r="F15" s="69"/>
      <c r="G15" s="16"/>
      <c r="H15" s="40"/>
      <c r="I15" s="15"/>
      <c r="J15" s="79"/>
      <c r="K15" s="15"/>
      <c r="L15" s="46">
        <f>C15+E15+G15+I15+K15</f>
        <v>25.6</v>
      </c>
      <c r="M15" s="52"/>
    </row>
    <row r="16" spans="1:13" ht="14.25" customHeight="1" thickBot="1">
      <c r="A16" s="61" t="s">
        <v>65</v>
      </c>
      <c r="B16" s="26"/>
      <c r="C16" s="17"/>
      <c r="D16" s="7"/>
      <c r="E16" s="12">
        <v>25.6</v>
      </c>
      <c r="F16" s="70"/>
      <c r="G16" s="18"/>
      <c r="H16" s="41"/>
      <c r="I16" s="17"/>
      <c r="J16" s="86"/>
      <c r="K16" s="17"/>
      <c r="L16" s="47"/>
      <c r="M16" s="53"/>
    </row>
    <row r="17" spans="1:13" ht="14.25" customHeight="1">
      <c r="A17" s="60" t="s">
        <v>38</v>
      </c>
      <c r="B17" s="8"/>
      <c r="C17" s="15"/>
      <c r="D17" s="8">
        <v>6</v>
      </c>
      <c r="E17" s="15">
        <v>12.8</v>
      </c>
      <c r="F17" s="10">
        <v>5</v>
      </c>
      <c r="G17" s="16">
        <v>25.6</v>
      </c>
      <c r="H17" s="40"/>
      <c r="I17" s="15"/>
      <c r="J17" s="79"/>
      <c r="K17" s="15"/>
      <c r="L17" s="46">
        <f>C17+E17+G17+I17+K17</f>
        <v>38.400000000000006</v>
      </c>
      <c r="M17" s="54"/>
    </row>
    <row r="18" spans="1:13" ht="14.25" customHeight="1" thickBot="1">
      <c r="A18" s="51" t="s">
        <v>66</v>
      </c>
      <c r="B18" s="27"/>
      <c r="C18" s="24"/>
      <c r="D18" s="27"/>
      <c r="E18" s="24">
        <v>12.8</v>
      </c>
      <c r="F18" s="28"/>
      <c r="G18" s="25">
        <v>25.6</v>
      </c>
      <c r="H18" s="42"/>
      <c r="I18" s="24"/>
      <c r="J18" s="81"/>
      <c r="K18" s="24"/>
      <c r="L18" s="45"/>
      <c r="M18" s="71"/>
    </row>
    <row r="19" spans="1:13" ht="14.25" customHeight="1">
      <c r="A19" s="72" t="s">
        <v>36</v>
      </c>
      <c r="B19" s="8"/>
      <c r="C19" s="15"/>
      <c r="D19" s="8">
        <v>7</v>
      </c>
      <c r="E19" s="15">
        <v>1</v>
      </c>
      <c r="F19" s="10"/>
      <c r="G19" s="11"/>
      <c r="H19" s="40"/>
      <c r="I19" s="15"/>
      <c r="J19" s="79"/>
      <c r="K19" s="15"/>
      <c r="L19" s="46">
        <f>C19+E19+G19+I19+K19</f>
        <v>1</v>
      </c>
      <c r="M19" s="52"/>
    </row>
    <row r="20" spans="1:13" ht="14.25" customHeight="1" thickBot="1">
      <c r="A20" s="73" t="s">
        <v>37</v>
      </c>
      <c r="B20" s="27"/>
      <c r="C20" s="24"/>
      <c r="D20" s="27"/>
      <c r="E20" s="24">
        <v>1</v>
      </c>
      <c r="F20" s="28">
        <v>6</v>
      </c>
      <c r="G20" s="6">
        <v>12.8</v>
      </c>
      <c r="H20" s="42"/>
      <c r="I20" s="24"/>
      <c r="J20" s="81"/>
      <c r="K20" s="24"/>
      <c r="L20" s="45"/>
      <c r="M20" s="49"/>
    </row>
    <row r="21" spans="1:13" ht="14.25" customHeight="1">
      <c r="A21" s="72" t="s">
        <v>78</v>
      </c>
      <c r="B21" s="8"/>
      <c r="C21" s="15"/>
      <c r="D21" s="8"/>
      <c r="E21" s="15"/>
      <c r="F21" s="10">
        <v>7</v>
      </c>
      <c r="G21" s="16">
        <v>1</v>
      </c>
      <c r="H21" s="40"/>
      <c r="I21" s="15"/>
      <c r="J21" s="79"/>
      <c r="K21" s="15"/>
      <c r="L21" s="46">
        <f>C21+E21+G21+I21+K21</f>
        <v>1</v>
      </c>
      <c r="M21" s="52"/>
    </row>
    <row r="22" spans="1:13" ht="14.25" customHeight="1" thickBot="1">
      <c r="A22" s="44"/>
      <c r="B22" s="36"/>
      <c r="C22" s="37"/>
      <c r="D22" s="36"/>
      <c r="E22" s="37"/>
      <c r="F22" s="38"/>
      <c r="G22" s="39"/>
      <c r="H22" s="43"/>
      <c r="I22" s="37"/>
      <c r="J22" s="80"/>
      <c r="K22" s="37"/>
      <c r="L22" s="47"/>
      <c r="M22" s="50"/>
    </row>
    <row r="23" spans="1:13" ht="14.25" customHeight="1">
      <c r="A23" s="72" t="s">
        <v>84</v>
      </c>
      <c r="B23" s="23"/>
      <c r="C23" s="15"/>
      <c r="D23" s="8"/>
      <c r="E23" s="15"/>
      <c r="F23" s="19"/>
      <c r="G23" s="16"/>
      <c r="H23" s="40">
        <v>1</v>
      </c>
      <c r="I23" s="15">
        <v>100</v>
      </c>
      <c r="J23" s="79"/>
      <c r="K23" s="15"/>
      <c r="L23" s="46">
        <f>C23+E23+G23+I23+K23</f>
        <v>100</v>
      </c>
      <c r="M23" s="54"/>
    </row>
    <row r="24" spans="1:13" ht="14.25" customHeight="1" thickBot="1">
      <c r="A24" s="77" t="s">
        <v>85</v>
      </c>
      <c r="B24" s="26"/>
      <c r="C24" s="17"/>
      <c r="D24" s="7"/>
      <c r="E24" s="17"/>
      <c r="F24" s="20"/>
      <c r="G24" s="18"/>
      <c r="H24" s="41"/>
      <c r="I24" s="17"/>
      <c r="J24" s="86"/>
      <c r="K24" s="17"/>
      <c r="L24" s="47"/>
      <c r="M24" s="55"/>
    </row>
    <row r="25" spans="1:13" ht="14.25" customHeight="1">
      <c r="A25" s="72" t="s">
        <v>86</v>
      </c>
      <c r="B25" s="23"/>
      <c r="C25" s="15"/>
      <c r="D25" s="8"/>
      <c r="E25" s="15"/>
      <c r="F25" s="19"/>
      <c r="G25" s="16"/>
      <c r="H25" s="40">
        <v>2</v>
      </c>
      <c r="I25" s="15">
        <v>84.3</v>
      </c>
      <c r="J25" s="79"/>
      <c r="K25" s="15"/>
      <c r="L25" s="46">
        <f>C25+E25+G25+I25+K25</f>
        <v>84.3</v>
      </c>
      <c r="M25" s="54"/>
    </row>
    <row r="26" spans="1:13" ht="14.25" customHeight="1" thickBot="1">
      <c r="A26" s="77" t="s">
        <v>87</v>
      </c>
      <c r="B26" s="26"/>
      <c r="C26" s="17"/>
      <c r="D26" s="7"/>
      <c r="E26" s="17"/>
      <c r="F26" s="20"/>
      <c r="G26" s="18"/>
      <c r="H26" s="41"/>
      <c r="I26" s="17"/>
      <c r="J26" s="86"/>
      <c r="K26" s="17"/>
      <c r="L26" s="47"/>
      <c r="M26" s="55"/>
    </row>
    <row r="27" spans="1:13" ht="14.25" customHeight="1">
      <c r="A27" s="72" t="s">
        <v>88</v>
      </c>
      <c r="B27" s="23"/>
      <c r="C27" s="15"/>
      <c r="D27" s="8"/>
      <c r="E27" s="15"/>
      <c r="F27" s="19"/>
      <c r="G27" s="16"/>
      <c r="H27" s="40">
        <v>3</v>
      </c>
      <c r="I27" s="15">
        <v>72.2</v>
      </c>
      <c r="J27" s="79"/>
      <c r="K27" s="15"/>
      <c r="L27" s="46">
        <f>C27+E27+G27+I27+K27</f>
        <v>72.2</v>
      </c>
      <c r="M27" s="54"/>
    </row>
    <row r="28" spans="1:13" ht="14.25" customHeight="1" thickBot="1">
      <c r="A28" s="77" t="s">
        <v>89</v>
      </c>
      <c r="B28" s="26"/>
      <c r="C28" s="17"/>
      <c r="D28" s="7"/>
      <c r="E28" s="17"/>
      <c r="F28" s="20"/>
      <c r="G28" s="18"/>
      <c r="H28" s="41"/>
      <c r="I28" s="17"/>
      <c r="J28" s="86"/>
      <c r="K28" s="17"/>
      <c r="L28" s="47"/>
      <c r="M28" s="55"/>
    </row>
    <row r="29" spans="1:13" ht="14.25" customHeight="1">
      <c r="A29" s="72" t="s">
        <v>90</v>
      </c>
      <c r="B29" s="23"/>
      <c r="C29" s="15"/>
      <c r="D29" s="8"/>
      <c r="E29" s="15"/>
      <c r="F29" s="19"/>
      <c r="G29" s="16"/>
      <c r="H29" s="40">
        <v>4</v>
      </c>
      <c r="I29" s="15">
        <v>62</v>
      </c>
      <c r="J29" s="79"/>
      <c r="K29" s="15"/>
      <c r="L29" s="46">
        <f>C29+E29+G29+I29+K29</f>
        <v>62</v>
      </c>
      <c r="M29" s="54"/>
    </row>
    <row r="30" spans="1:13" ht="14.25" customHeight="1" thickBot="1">
      <c r="A30" s="77" t="s">
        <v>91</v>
      </c>
      <c r="B30" s="26"/>
      <c r="C30" s="17"/>
      <c r="D30" s="7"/>
      <c r="E30" s="17"/>
      <c r="F30" s="20"/>
      <c r="G30" s="18"/>
      <c r="H30" s="41"/>
      <c r="I30" s="17"/>
      <c r="J30" s="86"/>
      <c r="K30" s="17"/>
      <c r="L30" s="47"/>
      <c r="M30" s="55"/>
    </row>
    <row r="31" spans="1:13" ht="14.25" customHeight="1">
      <c r="A31" s="72" t="s">
        <v>92</v>
      </c>
      <c r="B31" s="23"/>
      <c r="C31" s="15"/>
      <c r="D31" s="8"/>
      <c r="E31" s="15"/>
      <c r="F31" s="19"/>
      <c r="G31" s="16"/>
      <c r="H31" s="40">
        <v>5</v>
      </c>
      <c r="I31" s="15">
        <v>53</v>
      </c>
      <c r="J31" s="79"/>
      <c r="K31" s="15"/>
      <c r="L31" s="46">
        <f>C31+E31+G31+I31+K31</f>
        <v>53</v>
      </c>
      <c r="M31" s="54"/>
    </row>
    <row r="32" spans="1:13" ht="14.25" customHeight="1" thickBot="1">
      <c r="A32" s="77" t="s">
        <v>93</v>
      </c>
      <c r="B32" s="26"/>
      <c r="C32" s="17"/>
      <c r="D32" s="7"/>
      <c r="E32" s="17"/>
      <c r="F32" s="20"/>
      <c r="G32" s="18"/>
      <c r="H32" s="41"/>
      <c r="I32" s="17"/>
      <c r="J32" s="86"/>
      <c r="K32" s="17"/>
      <c r="L32" s="47"/>
      <c r="M32" s="55"/>
    </row>
    <row r="33" spans="1:13" ht="14.25" customHeight="1">
      <c r="A33" s="72" t="s">
        <v>94</v>
      </c>
      <c r="B33" s="23"/>
      <c r="C33" s="15"/>
      <c r="D33" s="8"/>
      <c r="E33" s="15"/>
      <c r="F33" s="19"/>
      <c r="G33" s="16"/>
      <c r="H33" s="40">
        <v>6</v>
      </c>
      <c r="I33" s="15">
        <v>44.9</v>
      </c>
      <c r="J33" s="79"/>
      <c r="K33" s="15"/>
      <c r="L33" s="46">
        <f>C33+E33+G33+I33+K33</f>
        <v>44.9</v>
      </c>
      <c r="M33" s="54"/>
    </row>
    <row r="34" spans="1:13" ht="14.25" customHeight="1" thickBot="1">
      <c r="A34" s="77" t="s">
        <v>94</v>
      </c>
      <c r="B34" s="26"/>
      <c r="C34" s="17"/>
      <c r="D34" s="7"/>
      <c r="E34" s="17"/>
      <c r="F34" s="20"/>
      <c r="G34" s="18"/>
      <c r="H34" s="41"/>
      <c r="I34" s="17"/>
      <c r="J34" s="86"/>
      <c r="K34" s="17"/>
      <c r="L34" s="47"/>
      <c r="M34" s="55"/>
    </row>
    <row r="35" spans="1:13" ht="14.25" customHeight="1">
      <c r="A35" s="72" t="s">
        <v>95</v>
      </c>
      <c r="B35" s="23"/>
      <c r="C35" s="15"/>
      <c r="D35" s="8"/>
      <c r="E35" s="15"/>
      <c r="F35" s="19"/>
      <c r="G35" s="16"/>
      <c r="H35" s="40">
        <v>7</v>
      </c>
      <c r="I35" s="15">
        <v>37.5</v>
      </c>
      <c r="J35" s="79"/>
      <c r="K35" s="15"/>
      <c r="L35" s="46">
        <f>C35+E35+G35+I35+K35</f>
        <v>37.5</v>
      </c>
      <c r="M35" s="54"/>
    </row>
    <row r="36" spans="1:13" ht="14.25" customHeight="1" thickBot="1">
      <c r="A36" s="77" t="s">
        <v>96</v>
      </c>
      <c r="B36" s="26"/>
      <c r="C36" s="17"/>
      <c r="D36" s="7"/>
      <c r="E36" s="17"/>
      <c r="F36" s="20"/>
      <c r="G36" s="18"/>
      <c r="H36" s="41"/>
      <c r="I36" s="17"/>
      <c r="J36" s="86"/>
      <c r="K36" s="17"/>
      <c r="L36" s="47"/>
      <c r="M36" s="55"/>
    </row>
    <row r="37" spans="1:13" ht="14.25" customHeight="1">
      <c r="A37" s="72" t="s">
        <v>97</v>
      </c>
      <c r="B37" s="23"/>
      <c r="C37" s="15"/>
      <c r="D37" s="8"/>
      <c r="E37" s="15"/>
      <c r="F37" s="19"/>
      <c r="G37" s="16"/>
      <c r="H37" s="40">
        <v>8</v>
      </c>
      <c r="I37" s="15">
        <v>30.5</v>
      </c>
      <c r="J37" s="79"/>
      <c r="K37" s="15"/>
      <c r="L37" s="46">
        <f>C37+E37+G37+I37+K37</f>
        <v>30.5</v>
      </c>
      <c r="M37" s="54"/>
    </row>
    <row r="38" spans="1:13" ht="14.25" customHeight="1" thickBot="1">
      <c r="A38" s="77" t="s">
        <v>98</v>
      </c>
      <c r="B38" s="26"/>
      <c r="C38" s="17"/>
      <c r="D38" s="7"/>
      <c r="E38" s="17"/>
      <c r="F38" s="20"/>
      <c r="G38" s="18"/>
      <c r="H38" s="41"/>
      <c r="I38" s="17"/>
      <c r="J38" s="86"/>
      <c r="K38" s="17"/>
      <c r="L38" s="47"/>
      <c r="M38" s="55"/>
    </row>
    <row r="39" spans="1:13" ht="14.25" customHeight="1">
      <c r="A39" s="72" t="s">
        <v>99</v>
      </c>
      <c r="B39" s="23"/>
      <c r="C39" s="15"/>
      <c r="D39" s="8"/>
      <c r="E39" s="15"/>
      <c r="F39" s="19"/>
      <c r="G39" s="16"/>
      <c r="H39" s="40">
        <v>9</v>
      </c>
      <c r="I39" s="15">
        <v>24</v>
      </c>
      <c r="J39" s="79"/>
      <c r="K39" s="15"/>
      <c r="L39" s="46">
        <f>C39+E39+G39+I39+K39</f>
        <v>24</v>
      </c>
      <c r="M39" s="54"/>
    </row>
    <row r="40" spans="1:13" ht="14.25" customHeight="1" thickBot="1">
      <c r="A40" s="77" t="s">
        <v>100</v>
      </c>
      <c r="B40" s="26"/>
      <c r="C40" s="17"/>
      <c r="D40" s="7"/>
      <c r="E40" s="17"/>
      <c r="F40" s="20"/>
      <c r="G40" s="18"/>
      <c r="H40" s="41"/>
      <c r="I40" s="17"/>
      <c r="J40" s="86"/>
      <c r="K40" s="17"/>
      <c r="L40" s="47"/>
      <c r="M40" s="55"/>
    </row>
    <row r="41" spans="1:13" ht="14.25" customHeight="1">
      <c r="A41" s="72" t="s">
        <v>101</v>
      </c>
      <c r="B41" s="23"/>
      <c r="C41" s="15"/>
      <c r="D41" s="8"/>
      <c r="E41" s="15"/>
      <c r="F41" s="19"/>
      <c r="G41" s="16"/>
      <c r="H41" s="40">
        <v>10</v>
      </c>
      <c r="I41" s="15">
        <v>17.8</v>
      </c>
      <c r="J41" s="79"/>
      <c r="K41" s="15"/>
      <c r="L41" s="46">
        <f>C41+E41+G41+I41+K41</f>
        <v>17.8</v>
      </c>
      <c r="M41" s="54"/>
    </row>
    <row r="42" spans="1:13" ht="14.25" customHeight="1" thickBot="1">
      <c r="A42" s="77" t="s">
        <v>102</v>
      </c>
      <c r="B42" s="26"/>
      <c r="C42" s="17"/>
      <c r="D42" s="7"/>
      <c r="E42" s="17"/>
      <c r="F42" s="20"/>
      <c r="G42" s="18"/>
      <c r="H42" s="41"/>
      <c r="I42" s="17"/>
      <c r="J42" s="86"/>
      <c r="K42" s="17"/>
      <c r="L42" s="47"/>
      <c r="M42" s="55"/>
    </row>
    <row r="43" spans="1:13" ht="14.25" customHeight="1">
      <c r="A43" s="72" t="s">
        <v>103</v>
      </c>
      <c r="B43" s="23"/>
      <c r="C43" s="15"/>
      <c r="D43" s="8"/>
      <c r="E43" s="15"/>
      <c r="F43" s="19"/>
      <c r="G43" s="16"/>
      <c r="H43" s="40">
        <v>11</v>
      </c>
      <c r="I43" s="15">
        <v>12</v>
      </c>
      <c r="J43" s="79"/>
      <c r="K43" s="15"/>
      <c r="L43" s="46">
        <f>C43+E43+G43+I43+K43</f>
        <v>12</v>
      </c>
      <c r="M43" s="54"/>
    </row>
    <row r="44" spans="1:13" ht="14.25" customHeight="1" thickBot="1">
      <c r="A44" s="77" t="s">
        <v>104</v>
      </c>
      <c r="B44" s="26"/>
      <c r="C44" s="17"/>
      <c r="D44" s="7"/>
      <c r="E44" s="17"/>
      <c r="F44" s="20"/>
      <c r="G44" s="18"/>
      <c r="H44" s="41"/>
      <c r="I44" s="17"/>
      <c r="J44" s="86"/>
      <c r="K44" s="17"/>
      <c r="L44" s="47"/>
      <c r="M44" s="55"/>
    </row>
    <row r="45" spans="1:13" ht="14.25" customHeight="1">
      <c r="A45" s="72" t="s">
        <v>105</v>
      </c>
      <c r="B45" s="23"/>
      <c r="C45" s="15"/>
      <c r="D45" s="8"/>
      <c r="E45" s="15"/>
      <c r="F45" s="19"/>
      <c r="G45" s="16"/>
      <c r="H45" s="40">
        <v>12</v>
      </c>
      <c r="I45" s="15">
        <v>6.4</v>
      </c>
      <c r="J45" s="79"/>
      <c r="K45" s="15"/>
      <c r="L45" s="46">
        <f>C45+E45+G45+I45+K45</f>
        <v>6.4</v>
      </c>
      <c r="M45" s="54"/>
    </row>
    <row r="46" spans="1:13" ht="14.25" customHeight="1" thickBot="1">
      <c r="A46" s="77" t="s">
        <v>106</v>
      </c>
      <c r="B46" s="26"/>
      <c r="C46" s="17"/>
      <c r="D46" s="7"/>
      <c r="E46" s="17"/>
      <c r="F46" s="20"/>
      <c r="G46" s="18"/>
      <c r="H46" s="41"/>
      <c r="I46" s="17"/>
      <c r="J46" s="86"/>
      <c r="K46" s="17"/>
      <c r="L46" s="47"/>
      <c r="M46" s="55"/>
    </row>
    <row r="47" spans="1:13" ht="14.25" customHeight="1">
      <c r="A47" s="72" t="s">
        <v>107</v>
      </c>
      <c r="B47" s="23"/>
      <c r="C47" s="15"/>
      <c r="D47" s="8"/>
      <c r="E47" s="15"/>
      <c r="F47" s="19"/>
      <c r="G47" s="16"/>
      <c r="H47" s="40">
        <v>13</v>
      </c>
      <c r="I47" s="15">
        <v>1</v>
      </c>
      <c r="J47" s="79"/>
      <c r="K47" s="15"/>
      <c r="L47" s="46">
        <f>C47+E47+G47+I47+K47</f>
        <v>1</v>
      </c>
      <c r="M47" s="54"/>
    </row>
    <row r="48" spans="1:13" ht="14.25" customHeight="1" thickBot="1">
      <c r="A48" s="77" t="s">
        <v>108</v>
      </c>
      <c r="B48" s="26"/>
      <c r="C48" s="17"/>
      <c r="D48" s="7"/>
      <c r="E48" s="17"/>
      <c r="F48" s="20"/>
      <c r="G48" s="18"/>
      <c r="H48" s="41"/>
      <c r="I48" s="17"/>
      <c r="J48" s="86"/>
      <c r="K48" s="17"/>
      <c r="L48" s="47"/>
      <c r="M48" s="55"/>
    </row>
    <row r="49" spans="1:13" ht="14.25" customHeight="1">
      <c r="A49" s="72" t="s">
        <v>158</v>
      </c>
      <c r="B49" s="23"/>
      <c r="C49" s="15"/>
      <c r="D49" s="8"/>
      <c r="E49" s="15"/>
      <c r="F49" s="19"/>
      <c r="G49" s="16"/>
      <c r="H49" s="40"/>
      <c r="I49" s="15"/>
      <c r="J49" s="79">
        <v>4</v>
      </c>
      <c r="K49" s="15">
        <v>1</v>
      </c>
      <c r="L49" s="46">
        <f>C49+E49+G49+I49+K49</f>
        <v>1</v>
      </c>
      <c r="M49" s="54"/>
    </row>
    <row r="50" spans="1:13" ht="14.25" customHeight="1" thickBot="1">
      <c r="A50" s="77" t="s">
        <v>159</v>
      </c>
      <c r="B50" s="26"/>
      <c r="C50" s="17"/>
      <c r="D50" s="7"/>
      <c r="E50" s="17"/>
      <c r="F50" s="20"/>
      <c r="G50" s="18"/>
      <c r="H50" s="41"/>
      <c r="I50" s="17"/>
      <c r="J50" s="86"/>
      <c r="K50" s="17">
        <v>1</v>
      </c>
      <c r="L50" s="47">
        <v>1</v>
      </c>
      <c r="M50" s="55"/>
    </row>
  </sheetData>
  <sheetProtection/>
  <mergeCells count="11">
    <mergeCell ref="J3:K3"/>
    <mergeCell ref="J4:K4"/>
    <mergeCell ref="L4:M4"/>
    <mergeCell ref="A1:M1"/>
    <mergeCell ref="D3:E3"/>
    <mergeCell ref="F3:G3"/>
    <mergeCell ref="H3:I3"/>
    <mergeCell ref="B4:C4"/>
    <mergeCell ref="D4:E4"/>
    <mergeCell ref="F4:G4"/>
    <mergeCell ref="H4:I4"/>
  </mergeCells>
  <printOptions/>
  <pageMargins left="0.7086614173228347" right="0.7086614173228347" top="0.31" bottom="0.33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24.00390625" style="3" customWidth="1"/>
    <col min="2" max="5" width="9.28125" style="3" customWidth="1"/>
    <col min="6" max="7" width="7.140625" style="3" customWidth="1"/>
    <col min="8" max="9" width="8.57421875" style="3" customWidth="1"/>
    <col min="10" max="10" width="10.28125" style="30" customWidth="1"/>
    <col min="11" max="11" width="9.140625" style="30" customWidth="1"/>
  </cols>
  <sheetData>
    <row r="1" spans="1:11" ht="1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0" ht="14.25">
      <c r="A2" s="5"/>
      <c r="B2" s="22"/>
      <c r="D2" s="21"/>
      <c r="J2" s="34"/>
    </row>
    <row r="3" spans="1:10" ht="15" thickBot="1">
      <c r="A3" s="35" t="s">
        <v>18</v>
      </c>
      <c r="B3" s="141" t="s">
        <v>53</v>
      </c>
      <c r="C3" s="141"/>
      <c r="D3" s="142" t="s">
        <v>72</v>
      </c>
      <c r="E3" s="142"/>
      <c r="F3" s="143" t="s">
        <v>79</v>
      </c>
      <c r="G3" s="143"/>
      <c r="H3" s="143" t="s">
        <v>81</v>
      </c>
      <c r="I3" s="143"/>
      <c r="J3" s="31"/>
    </row>
    <row r="4" spans="1:11" ht="14.25">
      <c r="A4" s="4" t="s">
        <v>23</v>
      </c>
      <c r="B4" s="144" t="s">
        <v>15</v>
      </c>
      <c r="C4" s="144"/>
      <c r="D4" s="136" t="s">
        <v>30</v>
      </c>
      <c r="E4" s="137"/>
      <c r="F4" s="136" t="s">
        <v>80</v>
      </c>
      <c r="G4" s="137"/>
      <c r="H4" s="145" t="s">
        <v>47</v>
      </c>
      <c r="I4" s="146"/>
      <c r="J4" s="138" t="s">
        <v>22</v>
      </c>
      <c r="K4" s="139"/>
    </row>
    <row r="5" spans="1:11" ht="15" thickBot="1">
      <c r="A5" s="57" t="s">
        <v>24</v>
      </c>
      <c r="B5" s="13" t="s">
        <v>0</v>
      </c>
      <c r="C5" s="48" t="s">
        <v>1</v>
      </c>
      <c r="D5" s="7" t="s">
        <v>0</v>
      </c>
      <c r="E5" s="56" t="s">
        <v>1</v>
      </c>
      <c r="F5" s="7" t="s">
        <v>0</v>
      </c>
      <c r="G5" s="56" t="s">
        <v>1</v>
      </c>
      <c r="H5" s="7" t="s">
        <v>0</v>
      </c>
      <c r="I5" s="56" t="s">
        <v>1</v>
      </c>
      <c r="J5" s="32" t="s">
        <v>1</v>
      </c>
      <c r="K5" s="33" t="s">
        <v>0</v>
      </c>
    </row>
    <row r="6" spans="1:11" ht="15">
      <c r="A6" s="2" t="s">
        <v>12</v>
      </c>
      <c r="B6" s="8">
        <v>1</v>
      </c>
      <c r="C6" s="15">
        <v>100</v>
      </c>
      <c r="D6" s="10">
        <v>1</v>
      </c>
      <c r="E6" s="16">
        <v>50</v>
      </c>
      <c r="F6" s="40"/>
      <c r="G6" s="15"/>
      <c r="H6" s="79">
        <v>4</v>
      </c>
      <c r="I6" s="15">
        <v>31.7</v>
      </c>
      <c r="J6" s="110">
        <f>C6+E6+G6+I6</f>
        <v>181.7</v>
      </c>
      <c r="K6" s="112">
        <v>2</v>
      </c>
    </row>
    <row r="7" spans="1:11" ht="15">
      <c r="A7" s="58" t="s">
        <v>39</v>
      </c>
      <c r="B7" s="36">
        <v>2</v>
      </c>
      <c r="C7" s="37">
        <v>84.3</v>
      </c>
      <c r="D7" s="132">
        <v>3</v>
      </c>
      <c r="E7" s="133">
        <v>13.8</v>
      </c>
      <c r="F7" s="43">
        <v>3</v>
      </c>
      <c r="G7" s="37">
        <v>50</v>
      </c>
      <c r="H7" s="80">
        <v>5</v>
      </c>
      <c r="I7" s="37">
        <v>15.6</v>
      </c>
      <c r="J7" s="131">
        <f>C7+G7+I7</f>
        <v>149.9</v>
      </c>
      <c r="K7" s="134" t="s">
        <v>32</v>
      </c>
    </row>
    <row r="8" spans="1:11" ht="15">
      <c r="A8" s="51" t="s">
        <v>51</v>
      </c>
      <c r="B8" s="27">
        <v>3</v>
      </c>
      <c r="C8" s="24">
        <v>72.2</v>
      </c>
      <c r="D8" s="94">
        <v>2</v>
      </c>
      <c r="E8" s="95">
        <v>29.5</v>
      </c>
      <c r="F8" s="42">
        <v>2</v>
      </c>
      <c r="G8" s="24">
        <v>71.7</v>
      </c>
      <c r="H8" s="96">
        <v>6</v>
      </c>
      <c r="I8" s="135">
        <v>1</v>
      </c>
      <c r="J8" s="131">
        <f>C8+E8+G8</f>
        <v>173.4</v>
      </c>
      <c r="K8" s="83" t="s">
        <v>27</v>
      </c>
    </row>
    <row r="9" spans="1:11" ht="15">
      <c r="A9" s="75" t="s">
        <v>13</v>
      </c>
      <c r="B9" s="62">
        <v>4</v>
      </c>
      <c r="C9" s="63">
        <v>62</v>
      </c>
      <c r="D9" s="64"/>
      <c r="E9" s="65"/>
      <c r="F9" s="66">
        <v>1</v>
      </c>
      <c r="G9" s="63">
        <v>100</v>
      </c>
      <c r="H9" s="82">
        <v>1</v>
      </c>
      <c r="I9" s="63">
        <v>100</v>
      </c>
      <c r="J9" s="131">
        <f aca="true" t="shared" si="0" ref="J9:J22">C9+E9+G9+I9</f>
        <v>262</v>
      </c>
      <c r="K9" s="84" t="s">
        <v>33</v>
      </c>
    </row>
    <row r="10" spans="1:11" ht="15">
      <c r="A10" s="51" t="s">
        <v>67</v>
      </c>
      <c r="B10" s="27">
        <v>5</v>
      </c>
      <c r="C10" s="24">
        <v>53</v>
      </c>
      <c r="D10" s="28"/>
      <c r="E10" s="25"/>
      <c r="F10" s="42"/>
      <c r="G10" s="24"/>
      <c r="H10" s="81"/>
      <c r="I10" s="24"/>
      <c r="J10" s="45">
        <f t="shared" si="0"/>
        <v>53</v>
      </c>
      <c r="K10" s="83"/>
    </row>
    <row r="11" spans="1:11" ht="15">
      <c r="A11" s="75" t="s">
        <v>68</v>
      </c>
      <c r="B11" s="62">
        <v>6</v>
      </c>
      <c r="C11" s="63">
        <v>44.9</v>
      </c>
      <c r="D11" s="64"/>
      <c r="E11" s="65"/>
      <c r="F11" s="66"/>
      <c r="G11" s="63"/>
      <c r="H11" s="82"/>
      <c r="I11" s="63"/>
      <c r="J11" s="45">
        <f t="shared" si="0"/>
        <v>44.9</v>
      </c>
      <c r="K11" s="84"/>
    </row>
    <row r="12" spans="1:11" ht="15">
      <c r="A12" s="51" t="s">
        <v>42</v>
      </c>
      <c r="B12" s="27">
        <v>7</v>
      </c>
      <c r="C12" s="24">
        <v>37.5</v>
      </c>
      <c r="D12" s="28"/>
      <c r="E12" s="25"/>
      <c r="F12" s="42">
        <v>4</v>
      </c>
      <c r="G12" s="24">
        <v>31.7</v>
      </c>
      <c r="H12" s="81">
        <v>3</v>
      </c>
      <c r="I12" s="24">
        <v>50</v>
      </c>
      <c r="J12" s="131">
        <f t="shared" si="0"/>
        <v>119.2</v>
      </c>
      <c r="K12" s="83" t="s">
        <v>14</v>
      </c>
    </row>
    <row r="13" spans="1:11" ht="15">
      <c r="A13" s="75" t="s">
        <v>69</v>
      </c>
      <c r="B13" s="62">
        <v>8</v>
      </c>
      <c r="C13" s="67">
        <v>30.5</v>
      </c>
      <c r="D13" s="64"/>
      <c r="E13" s="68"/>
      <c r="F13" s="66"/>
      <c r="G13" s="63"/>
      <c r="H13" s="82"/>
      <c r="I13" s="63"/>
      <c r="J13" s="45">
        <f t="shared" si="0"/>
        <v>30.5</v>
      </c>
      <c r="K13" s="84"/>
    </row>
    <row r="14" spans="1:11" ht="15">
      <c r="A14" s="58" t="s">
        <v>50</v>
      </c>
      <c r="B14" s="36">
        <v>9</v>
      </c>
      <c r="C14" s="37">
        <v>1</v>
      </c>
      <c r="D14" s="38"/>
      <c r="E14" s="39"/>
      <c r="F14" s="43"/>
      <c r="G14" s="37"/>
      <c r="H14" s="80"/>
      <c r="I14" s="37"/>
      <c r="J14" s="45">
        <f t="shared" si="0"/>
        <v>1</v>
      </c>
      <c r="K14" s="134"/>
    </row>
    <row r="15" spans="1:11" ht="15">
      <c r="A15" s="51" t="s">
        <v>70</v>
      </c>
      <c r="B15" s="27">
        <v>9</v>
      </c>
      <c r="C15" s="24">
        <v>1</v>
      </c>
      <c r="D15" s="28"/>
      <c r="E15" s="6"/>
      <c r="F15" s="42"/>
      <c r="G15" s="24"/>
      <c r="H15" s="81"/>
      <c r="I15" s="24"/>
      <c r="J15" s="45">
        <f t="shared" si="0"/>
        <v>1</v>
      </c>
      <c r="K15" s="83"/>
    </row>
    <row r="16" spans="1:16" ht="15">
      <c r="A16" s="51" t="s">
        <v>43</v>
      </c>
      <c r="B16" s="27">
        <v>9</v>
      </c>
      <c r="C16" s="24">
        <v>1</v>
      </c>
      <c r="D16" s="28"/>
      <c r="E16" s="6"/>
      <c r="F16" s="42"/>
      <c r="G16" s="24"/>
      <c r="H16" s="81"/>
      <c r="I16" s="24"/>
      <c r="J16" s="45">
        <f t="shared" si="0"/>
        <v>1</v>
      </c>
      <c r="K16" s="83"/>
      <c r="P16" t="s">
        <v>161</v>
      </c>
    </row>
    <row r="17" spans="1:11" ht="15">
      <c r="A17" s="51" t="s">
        <v>45</v>
      </c>
      <c r="B17" s="27">
        <v>9</v>
      </c>
      <c r="C17" s="24">
        <v>1</v>
      </c>
      <c r="D17" s="28"/>
      <c r="E17" s="6"/>
      <c r="F17" s="42"/>
      <c r="G17" s="24"/>
      <c r="H17" s="81"/>
      <c r="I17" s="24"/>
      <c r="J17" s="45">
        <f t="shared" si="0"/>
        <v>1</v>
      </c>
      <c r="K17" s="83"/>
    </row>
    <row r="18" spans="1:11" ht="15">
      <c r="A18" s="51" t="s">
        <v>44</v>
      </c>
      <c r="B18" s="27"/>
      <c r="C18" s="24"/>
      <c r="D18" s="28">
        <v>2</v>
      </c>
      <c r="E18" s="6">
        <v>29.5</v>
      </c>
      <c r="F18" s="42"/>
      <c r="G18" s="24"/>
      <c r="H18" s="81"/>
      <c r="I18" s="24"/>
      <c r="J18" s="45">
        <f t="shared" si="0"/>
        <v>29.5</v>
      </c>
      <c r="K18" s="83"/>
    </row>
    <row r="19" spans="1:11" ht="15">
      <c r="A19" s="51" t="s">
        <v>71</v>
      </c>
      <c r="B19" s="27">
        <v>9</v>
      </c>
      <c r="C19" s="24">
        <v>1</v>
      </c>
      <c r="D19" s="28"/>
      <c r="E19" s="6"/>
      <c r="F19" s="42"/>
      <c r="G19" s="24"/>
      <c r="H19" s="81"/>
      <c r="I19" s="24"/>
      <c r="J19" s="45">
        <f t="shared" si="0"/>
        <v>1</v>
      </c>
      <c r="K19" s="71"/>
    </row>
    <row r="20" spans="1:11" ht="15">
      <c r="A20" s="51" t="s">
        <v>82</v>
      </c>
      <c r="B20" s="27"/>
      <c r="C20" s="24"/>
      <c r="D20" s="28"/>
      <c r="E20" s="6"/>
      <c r="F20" s="42">
        <v>5</v>
      </c>
      <c r="G20" s="24">
        <v>15.6</v>
      </c>
      <c r="H20" s="81"/>
      <c r="I20" s="24"/>
      <c r="J20" s="45">
        <f t="shared" si="0"/>
        <v>15.6</v>
      </c>
      <c r="K20" s="71"/>
    </row>
    <row r="21" spans="1:11" ht="15">
      <c r="A21" s="124" t="s">
        <v>83</v>
      </c>
      <c r="B21" s="125"/>
      <c r="C21" s="78"/>
      <c r="D21" s="126"/>
      <c r="E21" s="127"/>
      <c r="F21" s="128">
        <v>6</v>
      </c>
      <c r="G21" s="78">
        <v>1</v>
      </c>
      <c r="H21" s="85"/>
      <c r="I21" s="78"/>
      <c r="J21" s="129">
        <v>1</v>
      </c>
      <c r="K21" s="130"/>
    </row>
    <row r="22" spans="1:11" ht="15.75" thickBot="1">
      <c r="A22" s="61" t="s">
        <v>160</v>
      </c>
      <c r="B22" s="7"/>
      <c r="C22" s="17"/>
      <c r="D22" s="13"/>
      <c r="E22" s="14"/>
      <c r="F22" s="41"/>
      <c r="G22" s="17"/>
      <c r="H22" s="86">
        <v>2</v>
      </c>
      <c r="I22" s="17">
        <v>71.7</v>
      </c>
      <c r="J22" s="47">
        <f t="shared" si="0"/>
        <v>71.7</v>
      </c>
      <c r="K22" s="55"/>
    </row>
  </sheetData>
  <sheetProtection/>
  <mergeCells count="10">
    <mergeCell ref="H3:I3"/>
    <mergeCell ref="J4:K4"/>
    <mergeCell ref="A1:K1"/>
    <mergeCell ref="B3:C3"/>
    <mergeCell ref="D3:E3"/>
    <mergeCell ref="F3:G3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2011-12-20T08:42:05Z</dcterms:modified>
  <cp:category/>
  <cp:version/>
  <cp:contentType/>
  <cp:contentStatus/>
</cp:coreProperties>
</file>