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4865" windowHeight="12135" activeTab="4"/>
  </bookViews>
  <sheets>
    <sheet name="ТР-1" sheetId="1" r:id="rId1"/>
    <sheet name="ТР-2" sheetId="2" r:id="rId2"/>
    <sheet name="ТР-3" sheetId="3" r:id="rId3"/>
    <sheet name="Св.Класс" sheetId="4" r:id="rId4"/>
    <sheet name="ATV" sheetId="5" r:id="rId5"/>
  </sheets>
  <definedNames/>
  <calcPr fullCalcOnLoad="1"/>
</workbook>
</file>

<file path=xl/sharedStrings.xml><?xml version="1.0" encoding="utf-8"?>
<sst xmlns="http://schemas.openxmlformats.org/spreadsheetml/2006/main" count="228" uniqueCount="112">
  <si>
    <t>место</t>
  </si>
  <si>
    <t>баллы</t>
  </si>
  <si>
    <t>Цигипало Андрей</t>
  </si>
  <si>
    <t>Артемов Алексей</t>
  </si>
  <si>
    <t>Мандриченко Олег</t>
  </si>
  <si>
    <t>Пархоменко Вадим</t>
  </si>
  <si>
    <t>Федюков Сергей</t>
  </si>
  <si>
    <t>Зайцев Алексей</t>
  </si>
  <si>
    <t>Салиханов Куаныш</t>
  </si>
  <si>
    <t>Вдовыченко Максим</t>
  </si>
  <si>
    <t>Якубов Александр</t>
  </si>
  <si>
    <t>Литвинов Роман</t>
  </si>
  <si>
    <t>Шерстнев Николай</t>
  </si>
  <si>
    <t>Никижев Алексей</t>
  </si>
  <si>
    <t>Евдокимов Иван</t>
  </si>
  <si>
    <t>Кораблев Вячеслав</t>
  </si>
  <si>
    <t>Наумова Светлана</t>
  </si>
  <si>
    <t>Березовский Денис</t>
  </si>
  <si>
    <t>Антимиров Максим</t>
  </si>
  <si>
    <t>5</t>
  </si>
  <si>
    <t>ТР-1</t>
  </si>
  <si>
    <t>ТР-2</t>
  </si>
  <si>
    <t>ТР-3</t>
  </si>
  <si>
    <t>ATV</t>
  </si>
  <si>
    <t>Старков Денис</t>
  </si>
  <si>
    <t>Аравин Сергей</t>
  </si>
  <si>
    <t>Чудаков Павел</t>
  </si>
  <si>
    <t>Ветринский Артем</t>
  </si>
  <si>
    <t>ИТОГО</t>
  </si>
  <si>
    <t>ФИО 1 пилота</t>
  </si>
  <si>
    <t>ФИО 2 пилота</t>
  </si>
  <si>
    <t>Данова Оксана</t>
  </si>
  <si>
    <t>Гончаров Иван</t>
  </si>
  <si>
    <t>Стенькин Андрей</t>
  </si>
  <si>
    <t>Саитов Валерий</t>
  </si>
  <si>
    <t>Фальков Игнат</t>
  </si>
  <si>
    <t>3</t>
  </si>
  <si>
    <t>Вавилов Евгений</t>
  </si>
  <si>
    <t>Операция Новый Год</t>
  </si>
  <si>
    <t>Красников Сергей</t>
  </si>
  <si>
    <t>Ткачук Константин</t>
  </si>
  <si>
    <t>Аранзон Дмитрий</t>
  </si>
  <si>
    <t>Папин Николай</t>
  </si>
  <si>
    <t>"Свободный класс"</t>
  </si>
  <si>
    <t>Максимов Илья</t>
  </si>
  <si>
    <t>Кочевник-Трофи</t>
  </si>
  <si>
    <t>Хобод Вадим</t>
  </si>
  <si>
    <t>Розмысков Игорь</t>
  </si>
  <si>
    <t>Демин Михаил</t>
  </si>
  <si>
    <t>Клунный Сергей</t>
  </si>
  <si>
    <t>Збродов Евгений</t>
  </si>
  <si>
    <t>Збродова Ольга</t>
  </si>
  <si>
    <t>20-22.03.2010</t>
  </si>
  <si>
    <t>Волков Андрей</t>
  </si>
  <si>
    <t>Ларин Андрей</t>
  </si>
  <si>
    <t>1</t>
  </si>
  <si>
    <t>Шилов Дмитрий</t>
  </si>
  <si>
    <t>Алейников Станислав</t>
  </si>
  <si>
    <t>Дзибалов Петр</t>
  </si>
  <si>
    <t>Прокопенко Игорь</t>
  </si>
  <si>
    <t>Чумин Иван</t>
  </si>
  <si>
    <t>Хотяновский Павел</t>
  </si>
  <si>
    <t>Готовко Владимир</t>
  </si>
  <si>
    <t>Бобров Александр</t>
  </si>
  <si>
    <t>Ивановский Роман</t>
  </si>
  <si>
    <t>Елизаров Михаил</t>
  </si>
  <si>
    <t>Збродов Константин</t>
  </si>
  <si>
    <t>Цельман Владислав</t>
  </si>
  <si>
    <t>Лузин Станислав</t>
  </si>
  <si>
    <t>Свиридов Александр</t>
  </si>
  <si>
    <t>Белокуров Роман</t>
  </si>
  <si>
    <t>Елизаров Иван</t>
  </si>
  <si>
    <t>Подпорин Александр</t>
  </si>
  <si>
    <t>04-05.09.2010</t>
  </si>
  <si>
    <t xml:space="preserve">Кара-Арша </t>
  </si>
  <si>
    <t>Капчагайская Баха</t>
  </si>
  <si>
    <t>02-03.10.2010</t>
  </si>
  <si>
    <t>РЕЗУЛЬТАТЫ  Кубка клуба "Off Road Kazakhstan" по трофи-рейдам за 2010 г.</t>
  </si>
  <si>
    <t>Лукашов Гарий</t>
  </si>
  <si>
    <t>Песоцкий Александр</t>
  </si>
  <si>
    <t>2</t>
  </si>
  <si>
    <t>01-03.10.2010</t>
  </si>
  <si>
    <t>Зеленский Андрей</t>
  </si>
  <si>
    <t>Сидоренко Олег</t>
  </si>
  <si>
    <t>4</t>
  </si>
  <si>
    <t>Сергеев Михаил</t>
  </si>
  <si>
    <t>Патрушев Владимир</t>
  </si>
  <si>
    <t>Алексеев Виталий</t>
  </si>
  <si>
    <t>Ворошилов Алексей</t>
  </si>
  <si>
    <t>Ворошилов Александр</t>
  </si>
  <si>
    <t>Маринец Павел</t>
  </si>
  <si>
    <t>Красиков Евгений</t>
  </si>
  <si>
    <t>11</t>
  </si>
  <si>
    <t>Калиламбеков Бахтияр</t>
  </si>
  <si>
    <t>Калиламбеков Исхан</t>
  </si>
  <si>
    <t>Лобурцев Евгений</t>
  </si>
  <si>
    <t>Нивинчанова Наталья</t>
  </si>
  <si>
    <t>14</t>
  </si>
  <si>
    <t>Кузнецов Сергей</t>
  </si>
  <si>
    <t>Чапурина Екатерина</t>
  </si>
  <si>
    <t>Шпес Дмитрий</t>
  </si>
  <si>
    <t>Горшенин Владимир</t>
  </si>
  <si>
    <t>Федотов Федор</t>
  </si>
  <si>
    <t>9</t>
  </si>
  <si>
    <t>Юсупов Азиз</t>
  </si>
  <si>
    <t>Чертогов Сергей</t>
  </si>
  <si>
    <t>Сыдыков Фархат</t>
  </si>
  <si>
    <t>Шестаков Сергей</t>
  </si>
  <si>
    <t>12</t>
  </si>
  <si>
    <t>Елманов Алексей</t>
  </si>
  <si>
    <t>Елманова Галина</t>
  </si>
  <si>
    <t>Степанова Марина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</si>
</sst>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8"/>
      <name val="Calibri"/>
      <family val="2"/>
    </font>
    <font>
      <b/>
      <i/>
      <sz val="11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164" fontId="10" fillId="0" borderId="21" xfId="0" applyNumberFormat="1" applyFont="1" applyBorder="1" applyAlignment="1">
      <alignment horizontal="right"/>
    </xf>
    <xf numFmtId="164" fontId="10" fillId="0" borderId="23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49" fillId="0" borderId="14" xfId="0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14" fontId="50" fillId="0" borderId="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64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49" fontId="49" fillId="0" borderId="24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49" fillId="0" borderId="3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7" xfId="0" applyFill="1" applyBorder="1" applyAlignment="1">
      <alignment/>
    </xf>
    <xf numFmtId="164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1" fontId="0" fillId="0" borderId="32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4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13" fillId="33" borderId="18" xfId="0" applyFont="1" applyFill="1" applyBorder="1" applyAlignment="1">
      <alignment horizontal="center"/>
    </xf>
    <xf numFmtId="164" fontId="13" fillId="33" borderId="19" xfId="0" applyNumberFormat="1" applyFont="1" applyFill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/>
    </xf>
    <xf numFmtId="1" fontId="13" fillId="0" borderId="32" xfId="0" applyNumberFormat="1" applyFont="1" applyBorder="1" applyAlignment="1">
      <alignment horizontal="center"/>
    </xf>
    <xf numFmtId="164" fontId="13" fillId="0" borderId="4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164" fontId="13" fillId="33" borderId="34" xfId="0" applyNumberFormat="1" applyFont="1" applyFill="1" applyBorder="1" applyAlignment="1">
      <alignment/>
    </xf>
    <xf numFmtId="49" fontId="0" fillId="0" borderId="39" xfId="0" applyNumberFormat="1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164" fontId="13" fillId="33" borderId="17" xfId="0" applyNumberFormat="1" applyFont="1" applyFill="1" applyBorder="1" applyAlignment="1">
      <alignment/>
    </xf>
    <xf numFmtId="0" fontId="13" fillId="33" borderId="35" xfId="0" applyFont="1" applyFill="1" applyBorder="1" applyAlignment="1">
      <alignment horizontal="center"/>
    </xf>
    <xf numFmtId="164" fontId="13" fillId="33" borderId="36" xfId="0" applyNumberFormat="1" applyFont="1" applyFill="1" applyBorder="1" applyAlignment="1">
      <alignment/>
    </xf>
    <xf numFmtId="164" fontId="10" fillId="0" borderId="18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164" fontId="10" fillId="0" borderId="22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49" fontId="49" fillId="0" borderId="1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1" fontId="0" fillId="0" borderId="34" xfId="0" applyNumberFormat="1" applyFont="1" applyBorder="1" applyAlignment="1">
      <alignment horizontal="center"/>
    </xf>
    <xf numFmtId="0" fontId="0" fillId="0" borderId="37" xfId="0" applyFont="1" applyFill="1" applyBorder="1" applyAlignment="1">
      <alignment/>
    </xf>
    <xf numFmtId="49" fontId="52" fillId="0" borderId="3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49" fontId="52" fillId="0" borderId="17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33" borderId="22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/>
    </xf>
    <xf numFmtId="0" fontId="38" fillId="10" borderId="10" xfId="0" applyFont="1" applyFill="1" applyBorder="1" applyAlignment="1">
      <alignment/>
    </xf>
    <xf numFmtId="0" fontId="0" fillId="10" borderId="13" xfId="0" applyFont="1" applyFill="1" applyBorder="1" applyAlignment="1">
      <alignment horizontal="center"/>
    </xf>
    <xf numFmtId="164" fontId="0" fillId="10" borderId="14" xfId="0" applyNumberFormat="1" applyFont="1" applyFill="1" applyBorder="1" applyAlignment="1">
      <alignment/>
    </xf>
    <xf numFmtId="164" fontId="0" fillId="10" borderId="34" xfId="0" applyNumberFormat="1" applyFont="1" applyFill="1" applyBorder="1" applyAlignment="1">
      <alignment/>
    </xf>
    <xf numFmtId="0" fontId="0" fillId="10" borderId="35" xfId="0" applyFont="1" applyFill="1" applyBorder="1" applyAlignment="1">
      <alignment horizontal="center"/>
    </xf>
    <xf numFmtId="164" fontId="0" fillId="10" borderId="36" xfId="0" applyNumberFormat="1" applyFont="1" applyFill="1" applyBorder="1" applyAlignment="1">
      <alignment/>
    </xf>
    <xf numFmtId="1" fontId="0" fillId="10" borderId="37" xfId="0" applyNumberFormat="1" applyFont="1" applyFill="1" applyBorder="1" applyAlignment="1">
      <alignment horizontal="center"/>
    </xf>
    <xf numFmtId="164" fontId="5" fillId="10" borderId="33" xfId="0" applyNumberFormat="1" applyFont="1" applyFill="1" applyBorder="1" applyAlignment="1">
      <alignment horizontal="right"/>
    </xf>
    <xf numFmtId="49" fontId="52" fillId="10" borderId="34" xfId="0" applyNumberFormat="1" applyFont="1" applyFill="1" applyBorder="1" applyAlignment="1">
      <alignment horizontal="center"/>
    </xf>
    <xf numFmtId="0" fontId="38" fillId="10" borderId="27" xfId="0" applyFont="1" applyFill="1" applyBorder="1" applyAlignment="1">
      <alignment/>
    </xf>
    <xf numFmtId="0" fontId="0" fillId="10" borderId="12" xfId="0" applyFont="1" applyFill="1" applyBorder="1" applyAlignment="1">
      <alignment horizontal="center"/>
    </xf>
    <xf numFmtId="164" fontId="0" fillId="10" borderId="17" xfId="0" applyNumberFormat="1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164" fontId="0" fillId="10" borderId="19" xfId="0" applyNumberFormat="1" applyFont="1" applyFill="1" applyBorder="1" applyAlignment="1">
      <alignment/>
    </xf>
    <xf numFmtId="1" fontId="0" fillId="10" borderId="27" xfId="0" applyNumberFormat="1" applyFont="1" applyFill="1" applyBorder="1" applyAlignment="1">
      <alignment horizontal="center"/>
    </xf>
    <xf numFmtId="164" fontId="5" fillId="10" borderId="12" xfId="0" applyNumberFormat="1" applyFont="1" applyFill="1" applyBorder="1" applyAlignment="1">
      <alignment horizontal="right"/>
    </xf>
    <xf numFmtId="49" fontId="49" fillId="10" borderId="17" xfId="0" applyNumberFormat="1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164" fontId="0" fillId="10" borderId="16" xfId="0" applyNumberFormat="1" applyFont="1" applyFill="1" applyBorder="1" applyAlignment="1">
      <alignment/>
    </xf>
    <xf numFmtId="1" fontId="0" fillId="10" borderId="10" xfId="0" applyNumberFormat="1" applyFont="1" applyFill="1" applyBorder="1" applyAlignment="1">
      <alignment horizontal="center"/>
    </xf>
    <xf numFmtId="49" fontId="38" fillId="10" borderId="34" xfId="0" applyNumberFormat="1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38" fillId="10" borderId="28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64" fontId="0" fillId="10" borderId="20" xfId="0" applyNumberFormat="1" applyFont="1" applyFill="1" applyBorder="1" applyAlignment="1">
      <alignment/>
    </xf>
    <xf numFmtId="0" fontId="0" fillId="10" borderId="22" xfId="0" applyFont="1" applyFill="1" applyBorder="1" applyAlignment="1">
      <alignment horizontal="center"/>
    </xf>
    <xf numFmtId="164" fontId="0" fillId="10" borderId="11" xfId="0" applyNumberFormat="1" applyFont="1" applyFill="1" applyBorder="1" applyAlignment="1">
      <alignment/>
    </xf>
    <xf numFmtId="49" fontId="52" fillId="10" borderId="17" xfId="0" applyNumberFormat="1" applyFont="1" applyFill="1" applyBorder="1" applyAlignment="1">
      <alignment horizontal="center"/>
    </xf>
    <xf numFmtId="0" fontId="0" fillId="10" borderId="1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1" fontId="0" fillId="10" borderId="28" xfId="0" applyNumberFormat="1" applyFont="1" applyFill="1" applyBorder="1" applyAlignment="1">
      <alignment horizontal="center"/>
    </xf>
    <xf numFmtId="164" fontId="5" fillId="10" borderId="21" xfId="0" applyNumberFormat="1" applyFont="1" applyFill="1" applyBorder="1" applyAlignment="1">
      <alignment horizontal="right"/>
    </xf>
    <xf numFmtId="49" fontId="52" fillId="10" borderId="20" xfId="0" applyNumberFormat="1" applyFont="1" applyFill="1" applyBorder="1" applyAlignment="1">
      <alignment horizontal="center"/>
    </xf>
    <xf numFmtId="49" fontId="0" fillId="10" borderId="13" xfId="0" applyNumberFormat="1" applyFill="1" applyBorder="1" applyAlignment="1">
      <alignment horizontal="center"/>
    </xf>
    <xf numFmtId="0" fontId="0" fillId="10" borderId="15" xfId="0" applyNumberForma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24" xfId="0" applyFont="1" applyFill="1" applyBorder="1" applyAlignment="1">
      <alignment/>
    </xf>
    <xf numFmtId="1" fontId="0" fillId="10" borderId="29" xfId="0" applyNumberFormat="1" applyFont="1" applyFill="1" applyBorder="1" applyAlignment="1">
      <alignment horizontal="center"/>
    </xf>
    <xf numFmtId="164" fontId="0" fillId="10" borderId="26" xfId="0" applyNumberFormat="1" applyFont="1" applyFill="1" applyBorder="1" applyAlignment="1">
      <alignment/>
    </xf>
    <xf numFmtId="164" fontId="5" fillId="10" borderId="23" xfId="0" applyNumberFormat="1" applyFont="1" applyFill="1" applyBorder="1" applyAlignment="1">
      <alignment horizontal="right"/>
    </xf>
    <xf numFmtId="49" fontId="52" fillId="10" borderId="24" xfId="0" applyNumberFormat="1" applyFont="1" applyFill="1" applyBorder="1" applyAlignment="1">
      <alignment horizontal="center"/>
    </xf>
    <xf numFmtId="49" fontId="0" fillId="10" borderId="12" xfId="0" applyNumberFormat="1" applyFill="1" applyBorder="1" applyAlignment="1">
      <alignment horizontal="center"/>
    </xf>
    <xf numFmtId="0" fontId="0" fillId="10" borderId="18" xfId="0" applyNumberFormat="1" applyFill="1" applyBorder="1" applyAlignment="1">
      <alignment horizontal="center"/>
    </xf>
    <xf numFmtId="0" fontId="0" fillId="10" borderId="17" xfId="0" applyFont="1" applyFill="1" applyBorder="1" applyAlignment="1">
      <alignment/>
    </xf>
    <xf numFmtId="0" fontId="0" fillId="10" borderId="34" xfId="0" applyFont="1" applyFill="1" applyBorder="1" applyAlignment="1">
      <alignment/>
    </xf>
    <xf numFmtId="49" fontId="0" fillId="10" borderId="13" xfId="0" applyNumberFormat="1" applyFont="1" applyFill="1" applyBorder="1" applyAlignment="1">
      <alignment horizontal="center"/>
    </xf>
    <xf numFmtId="49" fontId="0" fillId="10" borderId="15" xfId="0" applyNumberFormat="1" applyFill="1" applyBorder="1" applyAlignment="1">
      <alignment horizontal="center"/>
    </xf>
    <xf numFmtId="49" fontId="0" fillId="10" borderId="12" xfId="0" applyNumberFormat="1" applyFont="1" applyFill="1" applyBorder="1" applyAlignment="1">
      <alignment horizontal="center"/>
    </xf>
    <xf numFmtId="49" fontId="0" fillId="10" borderId="18" xfId="0" applyNumberFormat="1" applyFill="1" applyBorder="1" applyAlignment="1">
      <alignment horizontal="center"/>
    </xf>
    <xf numFmtId="0" fontId="0" fillId="10" borderId="41" xfId="0" applyFont="1" applyFill="1" applyBorder="1" applyAlignment="1">
      <alignment horizontal="center"/>
    </xf>
    <xf numFmtId="164" fontId="0" fillId="10" borderId="38" xfId="0" applyNumberFormat="1" applyFont="1" applyFill="1" applyBorder="1" applyAlignment="1">
      <alignment/>
    </xf>
    <xf numFmtId="1" fontId="0" fillId="10" borderId="32" xfId="0" applyNumberFormat="1" applyFont="1" applyFill="1" applyBorder="1" applyAlignment="1">
      <alignment horizontal="center"/>
    </xf>
    <xf numFmtId="164" fontId="0" fillId="10" borderId="40" xfId="0" applyNumberFormat="1" applyFont="1" applyFill="1" applyBorder="1" applyAlignment="1">
      <alignment/>
    </xf>
    <xf numFmtId="1" fontId="38" fillId="10" borderId="34" xfId="0" applyNumberFormat="1" applyFont="1" applyFill="1" applyBorder="1" applyAlignment="1">
      <alignment horizontal="center"/>
    </xf>
    <xf numFmtId="164" fontId="38" fillId="10" borderId="17" xfId="0" applyNumberFormat="1" applyFont="1" applyFill="1" applyBorder="1" applyAlignment="1">
      <alignment horizontal="center"/>
    </xf>
    <xf numFmtId="164" fontId="5" fillId="10" borderId="35" xfId="0" applyNumberFormat="1" applyFont="1" applyFill="1" applyBorder="1" applyAlignment="1">
      <alignment horizontal="right"/>
    </xf>
    <xf numFmtId="0" fontId="0" fillId="10" borderId="10" xfId="0" applyFill="1" applyBorder="1" applyAlignment="1">
      <alignment/>
    </xf>
    <xf numFmtId="164" fontId="10" fillId="10" borderId="35" xfId="0" applyNumberFormat="1" applyFont="1" applyFill="1" applyBorder="1" applyAlignment="1">
      <alignment horizontal="right"/>
    </xf>
    <xf numFmtId="0" fontId="0" fillId="10" borderId="29" xfId="0" applyFill="1" applyBorder="1" applyAlignment="1">
      <alignment/>
    </xf>
    <xf numFmtId="49" fontId="0" fillId="10" borderId="39" xfId="0" applyNumberFormat="1" applyFill="1" applyBorder="1" applyAlignment="1">
      <alignment horizontal="center"/>
    </xf>
    <xf numFmtId="164" fontId="10" fillId="10" borderId="3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48" fillId="10" borderId="34" xfId="0" applyNumberFormat="1" applyFont="1" applyFill="1" applyBorder="1" applyAlignment="1">
      <alignment horizontal="center"/>
    </xf>
    <xf numFmtId="1" fontId="48" fillId="10" borderId="17" xfId="0" applyNumberFormat="1" applyFont="1" applyFill="1" applyBorder="1" applyAlignment="1">
      <alignment horizontal="center"/>
    </xf>
    <xf numFmtId="0" fontId="0" fillId="10" borderId="29" xfId="0" applyFont="1" applyFill="1" applyBorder="1" applyAlignment="1">
      <alignment/>
    </xf>
    <xf numFmtId="164" fontId="0" fillId="10" borderId="24" xfId="0" applyNumberFormat="1" applyFont="1" applyFill="1" applyBorder="1" applyAlignment="1">
      <alignment/>
    </xf>
    <xf numFmtId="0" fontId="0" fillId="10" borderId="25" xfId="0" applyFont="1" applyFill="1" applyBorder="1" applyAlignment="1">
      <alignment horizontal="center"/>
    </xf>
    <xf numFmtId="164" fontId="10" fillId="10" borderId="12" xfId="0" applyNumberFormat="1" applyFont="1" applyFill="1" applyBorder="1" applyAlignment="1">
      <alignment horizontal="right"/>
    </xf>
    <xf numFmtId="49" fontId="0" fillId="10" borderId="17" xfId="0" applyNumberFormat="1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164" fontId="13" fillId="33" borderId="20" xfId="0" applyNumberFormat="1" applyFont="1" applyFill="1" applyBorder="1" applyAlignment="1">
      <alignment/>
    </xf>
    <xf numFmtId="0" fontId="38" fillId="10" borderId="37" xfId="0" applyFont="1" applyFill="1" applyBorder="1" applyAlignment="1">
      <alignment/>
    </xf>
    <xf numFmtId="49" fontId="0" fillId="0" borderId="39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4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19.00390625" style="4" customWidth="1"/>
    <col min="2" max="9" width="9.28125" style="4" customWidth="1"/>
    <col min="10" max="11" width="7.140625" style="4" customWidth="1"/>
  </cols>
  <sheetData>
    <row r="1" spans="1:11" ht="15.7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.75" thickBot="1">
      <c r="A3" s="36" t="s">
        <v>20</v>
      </c>
      <c r="B3" s="36"/>
      <c r="C3" s="60">
        <v>40208</v>
      </c>
      <c r="D3" s="204" t="s">
        <v>52</v>
      </c>
      <c r="E3" s="204"/>
      <c r="F3" s="204" t="s">
        <v>73</v>
      </c>
      <c r="G3" s="204"/>
      <c r="H3" s="205" t="s">
        <v>81</v>
      </c>
      <c r="I3" s="205"/>
      <c r="J3" s="32"/>
      <c r="K3" s="31"/>
      <c r="M3" s="37"/>
      <c r="N3" s="37"/>
      <c r="O3" s="37"/>
      <c r="P3" s="37"/>
    </row>
    <row r="4" spans="1:16" ht="15">
      <c r="A4" s="5" t="s">
        <v>29</v>
      </c>
      <c r="B4" s="206" t="s">
        <v>38</v>
      </c>
      <c r="C4" s="207"/>
      <c r="D4" s="206" t="s">
        <v>45</v>
      </c>
      <c r="E4" s="207"/>
      <c r="F4" s="208" t="s">
        <v>74</v>
      </c>
      <c r="G4" s="207"/>
      <c r="H4" s="206" t="s">
        <v>75</v>
      </c>
      <c r="I4" s="208"/>
      <c r="J4" s="209" t="s">
        <v>28</v>
      </c>
      <c r="K4" s="210"/>
      <c r="M4" s="37"/>
      <c r="N4" s="203"/>
      <c r="O4" s="203"/>
      <c r="P4" s="37"/>
    </row>
    <row r="5" spans="1:16" ht="15.75" thickBot="1">
      <c r="A5" s="58" t="s">
        <v>30</v>
      </c>
      <c r="B5" s="8" t="s">
        <v>0</v>
      </c>
      <c r="C5" s="57" t="s">
        <v>1</v>
      </c>
      <c r="D5" s="8" t="s">
        <v>0</v>
      </c>
      <c r="E5" s="57" t="s">
        <v>1</v>
      </c>
      <c r="F5" s="14" t="s">
        <v>0</v>
      </c>
      <c r="G5" s="57" t="s">
        <v>1</v>
      </c>
      <c r="H5" s="8" t="s">
        <v>0</v>
      </c>
      <c r="I5" s="52" t="s">
        <v>1</v>
      </c>
      <c r="J5" s="89" t="s">
        <v>1</v>
      </c>
      <c r="K5" s="34" t="s">
        <v>0</v>
      </c>
      <c r="M5" s="37"/>
      <c r="N5" s="72"/>
      <c r="O5" s="1"/>
      <c r="P5" s="37"/>
    </row>
    <row r="6" spans="1:16" ht="15.75">
      <c r="A6" s="2" t="s">
        <v>3</v>
      </c>
      <c r="B6" s="9">
        <v>9</v>
      </c>
      <c r="C6" s="16">
        <v>7</v>
      </c>
      <c r="D6" s="9">
        <v>2</v>
      </c>
      <c r="E6" s="10">
        <v>33.4</v>
      </c>
      <c r="F6" s="11"/>
      <c r="G6" s="12"/>
      <c r="H6" s="42"/>
      <c r="I6" s="17"/>
      <c r="J6" s="49">
        <f aca="true" t="shared" si="0" ref="J6:J14">C6+E6+G6+I6</f>
        <v>40.4</v>
      </c>
      <c r="K6" s="113"/>
      <c r="M6" s="37"/>
      <c r="N6" s="37"/>
      <c r="O6" s="37"/>
      <c r="P6" s="37"/>
    </row>
    <row r="7" spans="1:16" ht="15.75">
      <c r="A7" s="111" t="s">
        <v>2</v>
      </c>
      <c r="B7" s="38">
        <v>9</v>
      </c>
      <c r="C7" s="39">
        <v>7</v>
      </c>
      <c r="D7" s="38"/>
      <c r="E7" s="81"/>
      <c r="F7" s="40"/>
      <c r="G7" s="41"/>
      <c r="H7" s="45"/>
      <c r="I7" s="75"/>
      <c r="J7" s="48">
        <f t="shared" si="0"/>
        <v>7</v>
      </c>
      <c r="K7" s="78"/>
      <c r="M7" s="37"/>
      <c r="N7" s="37"/>
      <c r="O7" s="37"/>
      <c r="P7" s="37"/>
    </row>
    <row r="8" spans="1:11" ht="16.5" thickBot="1">
      <c r="A8" s="109" t="s">
        <v>37</v>
      </c>
      <c r="B8" s="8"/>
      <c r="C8" s="18"/>
      <c r="D8" s="8">
        <v>2</v>
      </c>
      <c r="E8" s="13">
        <v>33.4</v>
      </c>
      <c r="F8" s="91"/>
      <c r="G8" s="92"/>
      <c r="H8" s="43"/>
      <c r="I8" s="19"/>
      <c r="J8" s="50">
        <f t="shared" si="0"/>
        <v>33.4</v>
      </c>
      <c r="K8" s="56"/>
    </row>
    <row r="9" spans="1:11" ht="15.75">
      <c r="A9" s="130" t="s">
        <v>24</v>
      </c>
      <c r="B9" s="131"/>
      <c r="C9" s="132"/>
      <c r="D9" s="131">
        <v>1</v>
      </c>
      <c r="E9" s="133">
        <v>50</v>
      </c>
      <c r="F9" s="134">
        <v>3</v>
      </c>
      <c r="G9" s="135">
        <v>0</v>
      </c>
      <c r="H9" s="136">
        <v>2</v>
      </c>
      <c r="I9" s="135">
        <v>22</v>
      </c>
      <c r="J9" s="137">
        <f t="shared" si="0"/>
        <v>72</v>
      </c>
      <c r="K9" s="138" t="s">
        <v>80</v>
      </c>
    </row>
    <row r="10" spans="1:11" ht="16.5" thickBot="1">
      <c r="A10" s="139" t="s">
        <v>25</v>
      </c>
      <c r="B10" s="140"/>
      <c r="C10" s="141"/>
      <c r="D10" s="140">
        <v>1</v>
      </c>
      <c r="E10" s="141">
        <v>50</v>
      </c>
      <c r="F10" s="142">
        <v>3</v>
      </c>
      <c r="G10" s="143">
        <v>0</v>
      </c>
      <c r="H10" s="144">
        <v>2</v>
      </c>
      <c r="I10" s="143">
        <v>22</v>
      </c>
      <c r="J10" s="145">
        <f t="shared" si="0"/>
        <v>72</v>
      </c>
      <c r="K10" s="146"/>
    </row>
    <row r="11" spans="1:11" ht="15.75">
      <c r="A11" s="2" t="s">
        <v>46</v>
      </c>
      <c r="B11" s="9"/>
      <c r="C11" s="16"/>
      <c r="D11" s="9">
        <v>5</v>
      </c>
      <c r="E11" s="16">
        <v>1</v>
      </c>
      <c r="F11" s="66"/>
      <c r="G11" s="71"/>
      <c r="H11" s="68"/>
      <c r="I11" s="67"/>
      <c r="J11" s="69">
        <f t="shared" si="0"/>
        <v>1</v>
      </c>
      <c r="K11" s="80"/>
    </row>
    <row r="12" spans="1:11" ht="16.5" thickBot="1">
      <c r="A12" s="109" t="s">
        <v>47</v>
      </c>
      <c r="B12" s="8"/>
      <c r="C12" s="18"/>
      <c r="D12" s="8">
        <v>5</v>
      </c>
      <c r="E12" s="18">
        <v>1</v>
      </c>
      <c r="F12" s="8"/>
      <c r="G12" s="15"/>
      <c r="H12" s="43"/>
      <c r="I12" s="19"/>
      <c r="J12" s="50">
        <f t="shared" si="0"/>
        <v>1</v>
      </c>
      <c r="K12" s="56"/>
    </row>
    <row r="13" spans="1:11" ht="15.75">
      <c r="A13" s="2" t="s">
        <v>48</v>
      </c>
      <c r="B13" s="24"/>
      <c r="C13" s="16"/>
      <c r="D13" s="62" t="s">
        <v>36</v>
      </c>
      <c r="E13" s="16">
        <v>20.7</v>
      </c>
      <c r="F13" s="66"/>
      <c r="G13" s="71"/>
      <c r="H13" s="68"/>
      <c r="I13" s="67"/>
      <c r="J13" s="69">
        <f t="shared" si="0"/>
        <v>20.7</v>
      </c>
      <c r="K13" s="80"/>
    </row>
    <row r="14" spans="1:11" ht="16.5" thickBot="1">
      <c r="A14" s="109" t="s">
        <v>49</v>
      </c>
      <c r="B14" s="27"/>
      <c r="C14" s="18"/>
      <c r="D14" s="63" t="s">
        <v>36</v>
      </c>
      <c r="E14" s="18">
        <v>20.7</v>
      </c>
      <c r="F14" s="93"/>
      <c r="G14" s="94"/>
      <c r="H14" s="95"/>
      <c r="I14" s="96"/>
      <c r="J14" s="50">
        <f t="shared" si="0"/>
        <v>20.7</v>
      </c>
      <c r="K14" s="97"/>
    </row>
    <row r="15" spans="1:11" ht="15">
      <c r="A15" s="130" t="s">
        <v>50</v>
      </c>
      <c r="B15" s="131">
        <v>13</v>
      </c>
      <c r="C15" s="132">
        <v>4</v>
      </c>
      <c r="D15" s="131">
        <v>4</v>
      </c>
      <c r="E15" s="132">
        <v>10</v>
      </c>
      <c r="F15" s="147">
        <v>2</v>
      </c>
      <c r="G15" s="148">
        <v>22.1</v>
      </c>
      <c r="H15" s="149">
        <v>1</v>
      </c>
      <c r="I15" s="148">
        <v>50</v>
      </c>
      <c r="J15" s="137">
        <f>E15+G15+I15</f>
        <v>82.1</v>
      </c>
      <c r="K15" s="150" t="s">
        <v>55</v>
      </c>
    </row>
    <row r="16" spans="1:11" ht="15">
      <c r="A16" s="53" t="s">
        <v>51</v>
      </c>
      <c r="B16" s="29"/>
      <c r="C16" s="25"/>
      <c r="D16" s="29">
        <v>4</v>
      </c>
      <c r="E16" s="25">
        <v>10</v>
      </c>
      <c r="F16" s="30"/>
      <c r="G16" s="26"/>
      <c r="H16" s="44"/>
      <c r="I16" s="26"/>
      <c r="J16" s="47">
        <f aca="true" t="shared" si="1" ref="J16:J32">C16+E16+G16+I16</f>
        <v>10</v>
      </c>
      <c r="K16" s="115"/>
    </row>
    <row r="17" spans="1:11" ht="15.75" thickBot="1">
      <c r="A17" s="194" t="s">
        <v>66</v>
      </c>
      <c r="B17" s="165">
        <v>13</v>
      </c>
      <c r="C17" s="195">
        <v>4</v>
      </c>
      <c r="D17" s="165"/>
      <c r="E17" s="195"/>
      <c r="F17" s="196">
        <v>2</v>
      </c>
      <c r="G17" s="168">
        <v>22.1</v>
      </c>
      <c r="H17" s="167">
        <v>1</v>
      </c>
      <c r="I17" s="168">
        <v>50</v>
      </c>
      <c r="J17" s="197">
        <f>C17+E17+G17+I17</f>
        <v>76.1</v>
      </c>
      <c r="K17" s="198"/>
    </row>
    <row r="18" spans="1:11" ht="15">
      <c r="A18" s="3" t="s">
        <v>64</v>
      </c>
      <c r="B18" s="9"/>
      <c r="C18" s="16"/>
      <c r="D18" s="9"/>
      <c r="E18" s="10"/>
      <c r="F18" s="11">
        <v>1</v>
      </c>
      <c r="G18" s="12">
        <v>50</v>
      </c>
      <c r="H18" s="42">
        <v>3</v>
      </c>
      <c r="I18" s="17">
        <v>1</v>
      </c>
      <c r="J18" s="69">
        <f t="shared" si="1"/>
        <v>51</v>
      </c>
      <c r="K18" s="114"/>
    </row>
    <row r="19" spans="1:11" ht="15">
      <c r="A19" s="110" t="s">
        <v>65</v>
      </c>
      <c r="B19" s="29"/>
      <c r="C19" s="25"/>
      <c r="D19" s="29"/>
      <c r="E19" s="87"/>
      <c r="F19" s="30">
        <v>1</v>
      </c>
      <c r="G19" s="7">
        <v>50</v>
      </c>
      <c r="H19" s="44"/>
      <c r="I19" s="26"/>
      <c r="J19" s="47">
        <f t="shared" si="1"/>
        <v>50</v>
      </c>
      <c r="K19" s="115"/>
    </row>
    <row r="20" spans="1:11" ht="15.75" thickBot="1">
      <c r="A20" s="118"/>
      <c r="B20" s="64"/>
      <c r="C20" s="65"/>
      <c r="D20" s="64"/>
      <c r="E20" s="70"/>
      <c r="F20" s="66"/>
      <c r="G20" s="71"/>
      <c r="H20" s="68">
        <v>3</v>
      </c>
      <c r="I20" s="67">
        <v>1</v>
      </c>
      <c r="J20" s="50">
        <f t="shared" si="1"/>
        <v>1</v>
      </c>
      <c r="K20" s="116"/>
    </row>
    <row r="21" spans="1:11" ht="15">
      <c r="A21" s="76" t="s">
        <v>93</v>
      </c>
      <c r="B21" s="9">
        <v>10</v>
      </c>
      <c r="C21" s="16">
        <v>7</v>
      </c>
      <c r="D21" s="9"/>
      <c r="E21" s="10"/>
      <c r="F21" s="11"/>
      <c r="G21" s="12"/>
      <c r="H21" s="42"/>
      <c r="I21" s="17"/>
      <c r="J21" s="69">
        <f t="shared" si="1"/>
        <v>7</v>
      </c>
      <c r="K21" s="114"/>
    </row>
    <row r="22" spans="1:11" ht="15.75" thickBot="1">
      <c r="A22" s="46" t="s">
        <v>94</v>
      </c>
      <c r="B22" s="38">
        <v>10</v>
      </c>
      <c r="C22" s="39">
        <v>7</v>
      </c>
      <c r="D22" s="38"/>
      <c r="E22" s="81"/>
      <c r="F22" s="40"/>
      <c r="G22" s="41"/>
      <c r="H22" s="45"/>
      <c r="I22" s="75"/>
      <c r="J22" s="50">
        <f t="shared" si="1"/>
        <v>7</v>
      </c>
      <c r="K22" s="116"/>
    </row>
    <row r="23" spans="1:11" ht="15">
      <c r="A23" s="76" t="s">
        <v>95</v>
      </c>
      <c r="B23" s="62" t="s">
        <v>97</v>
      </c>
      <c r="C23" s="16">
        <v>4</v>
      </c>
      <c r="D23" s="24"/>
      <c r="E23" s="16"/>
      <c r="F23" s="20"/>
      <c r="G23" s="17"/>
      <c r="H23" s="42"/>
      <c r="I23" s="17"/>
      <c r="J23" s="69">
        <f t="shared" si="1"/>
        <v>4</v>
      </c>
      <c r="K23" s="114"/>
    </row>
    <row r="24" spans="1:11" ht="15.75" thickBot="1">
      <c r="A24" s="82" t="s">
        <v>96</v>
      </c>
      <c r="B24" s="63" t="s">
        <v>97</v>
      </c>
      <c r="C24" s="18">
        <v>4</v>
      </c>
      <c r="D24" s="27"/>
      <c r="E24" s="18"/>
      <c r="F24" s="21"/>
      <c r="G24" s="19"/>
      <c r="H24" s="43"/>
      <c r="I24" s="19"/>
      <c r="J24" s="50">
        <f t="shared" si="1"/>
        <v>4</v>
      </c>
      <c r="K24" s="116"/>
    </row>
    <row r="25" spans="1:11" ht="15">
      <c r="A25" s="76" t="s">
        <v>99</v>
      </c>
      <c r="B25" s="62" t="s">
        <v>80</v>
      </c>
      <c r="C25" s="16">
        <v>10</v>
      </c>
      <c r="D25" s="24"/>
      <c r="E25" s="16"/>
      <c r="F25" s="20"/>
      <c r="G25" s="17"/>
      <c r="H25" s="42"/>
      <c r="I25" s="17"/>
      <c r="J25" s="69">
        <f t="shared" si="1"/>
        <v>10</v>
      </c>
      <c r="K25" s="114"/>
    </row>
    <row r="26" spans="1:11" ht="15.75" thickBot="1">
      <c r="A26" s="82" t="s">
        <v>100</v>
      </c>
      <c r="B26" s="63" t="s">
        <v>80</v>
      </c>
      <c r="C26" s="18">
        <v>10</v>
      </c>
      <c r="D26" s="27"/>
      <c r="E26" s="18"/>
      <c r="F26" s="21"/>
      <c r="G26" s="19"/>
      <c r="H26" s="43"/>
      <c r="I26" s="19"/>
      <c r="J26" s="50">
        <f t="shared" si="1"/>
        <v>10</v>
      </c>
      <c r="K26" s="116"/>
    </row>
    <row r="27" spans="1:11" ht="15">
      <c r="A27" s="76" t="s">
        <v>101</v>
      </c>
      <c r="B27" s="62" t="s">
        <v>103</v>
      </c>
      <c r="C27" s="16">
        <v>7</v>
      </c>
      <c r="D27" s="24"/>
      <c r="E27" s="16"/>
      <c r="F27" s="20"/>
      <c r="G27" s="17"/>
      <c r="H27" s="42"/>
      <c r="I27" s="17"/>
      <c r="J27" s="69">
        <f t="shared" si="1"/>
        <v>7</v>
      </c>
      <c r="K27" s="114"/>
    </row>
    <row r="28" spans="1:11" ht="15.75" thickBot="1">
      <c r="A28" s="82" t="s">
        <v>102</v>
      </c>
      <c r="B28" s="63" t="s">
        <v>103</v>
      </c>
      <c r="C28" s="18">
        <v>7</v>
      </c>
      <c r="D28" s="27"/>
      <c r="E28" s="18"/>
      <c r="F28" s="21"/>
      <c r="G28" s="19"/>
      <c r="H28" s="43"/>
      <c r="I28" s="19"/>
      <c r="J28" s="50">
        <f t="shared" si="1"/>
        <v>7</v>
      </c>
      <c r="K28" s="116"/>
    </row>
    <row r="29" spans="1:11" ht="15">
      <c r="A29" s="76" t="s">
        <v>104</v>
      </c>
      <c r="B29" s="24"/>
      <c r="C29" s="16">
        <v>1</v>
      </c>
      <c r="D29" s="24"/>
      <c r="E29" s="16"/>
      <c r="F29" s="20"/>
      <c r="G29" s="17"/>
      <c r="H29" s="42"/>
      <c r="I29" s="17"/>
      <c r="J29" s="69">
        <f t="shared" si="1"/>
        <v>1</v>
      </c>
      <c r="K29" s="114"/>
    </row>
    <row r="30" spans="1:11" ht="15.75" thickBot="1">
      <c r="A30" s="82" t="s">
        <v>105</v>
      </c>
      <c r="B30" s="27"/>
      <c r="C30" s="18">
        <v>1</v>
      </c>
      <c r="D30" s="27"/>
      <c r="E30" s="18"/>
      <c r="F30" s="21"/>
      <c r="G30" s="19"/>
      <c r="H30" s="43"/>
      <c r="I30" s="19"/>
      <c r="J30" s="50">
        <f t="shared" si="1"/>
        <v>1</v>
      </c>
      <c r="K30" s="116"/>
    </row>
    <row r="31" spans="1:11" ht="15">
      <c r="A31" s="76" t="s">
        <v>106</v>
      </c>
      <c r="B31" s="62" t="s">
        <v>108</v>
      </c>
      <c r="C31" s="16">
        <v>4</v>
      </c>
      <c r="D31" s="24"/>
      <c r="E31" s="16"/>
      <c r="F31" s="20"/>
      <c r="G31" s="17"/>
      <c r="H31" s="42"/>
      <c r="I31" s="17"/>
      <c r="J31" s="69">
        <f t="shared" si="1"/>
        <v>4</v>
      </c>
      <c r="K31" s="114"/>
    </row>
    <row r="32" spans="1:11" ht="15.75" thickBot="1">
      <c r="A32" s="82" t="s">
        <v>107</v>
      </c>
      <c r="B32" s="63" t="s">
        <v>108</v>
      </c>
      <c r="C32" s="18">
        <v>4</v>
      </c>
      <c r="D32" s="27"/>
      <c r="E32" s="18"/>
      <c r="F32" s="21"/>
      <c r="G32" s="19"/>
      <c r="H32" s="43"/>
      <c r="I32" s="19"/>
      <c r="J32" s="50">
        <f t="shared" si="1"/>
        <v>4</v>
      </c>
      <c r="K32" s="116"/>
    </row>
    <row r="33" spans="1:11" ht="15">
      <c r="A33" s="76" t="s">
        <v>109</v>
      </c>
      <c r="B33" s="62" t="s">
        <v>84</v>
      </c>
      <c r="C33" s="16">
        <v>10</v>
      </c>
      <c r="D33" s="24"/>
      <c r="E33" s="16"/>
      <c r="F33" s="20"/>
      <c r="G33" s="17"/>
      <c r="H33" s="42"/>
      <c r="I33" s="17"/>
      <c r="J33" s="69">
        <f>C33+E33+G33+I33</f>
        <v>10</v>
      </c>
      <c r="K33" s="114"/>
    </row>
    <row r="34" spans="1:11" ht="15.75" thickBot="1">
      <c r="A34" s="82" t="s">
        <v>110</v>
      </c>
      <c r="B34" s="63" t="s">
        <v>84</v>
      </c>
      <c r="C34" s="18">
        <v>10</v>
      </c>
      <c r="D34" s="27"/>
      <c r="E34" s="18"/>
      <c r="F34" s="21"/>
      <c r="G34" s="19"/>
      <c r="H34" s="43"/>
      <c r="I34" s="19"/>
      <c r="J34" s="50">
        <f>C34+E34+G34+I34</f>
        <v>10</v>
      </c>
      <c r="K34" s="116"/>
    </row>
  </sheetData>
  <sheetProtection/>
  <mergeCells count="9">
    <mergeCell ref="N4:O4"/>
    <mergeCell ref="D3:E3"/>
    <mergeCell ref="F3:G3"/>
    <mergeCell ref="H3:I3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9.00390625" style="4" customWidth="1"/>
    <col min="2" max="9" width="9.28125" style="4" customWidth="1"/>
    <col min="10" max="11" width="7.140625" style="4" customWidth="1"/>
  </cols>
  <sheetData>
    <row r="1" spans="1:11" ht="15.7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6:11" ht="15">
      <c r="F2" s="1"/>
      <c r="G2" s="1"/>
      <c r="H2" s="1"/>
      <c r="I2" s="1"/>
      <c r="J2" s="1"/>
      <c r="K2" s="1"/>
    </row>
    <row r="3" spans="1:11" ht="15.75" thickBot="1">
      <c r="A3" s="36" t="s">
        <v>21</v>
      </c>
      <c r="B3" s="36"/>
      <c r="C3" s="60">
        <v>40208</v>
      </c>
      <c r="D3" s="204" t="s">
        <v>52</v>
      </c>
      <c r="E3" s="204"/>
      <c r="F3" s="204" t="s">
        <v>73</v>
      </c>
      <c r="G3" s="204"/>
      <c r="H3" s="205" t="s">
        <v>81</v>
      </c>
      <c r="I3" s="205"/>
      <c r="J3" s="32"/>
      <c r="K3" s="31"/>
    </row>
    <row r="4" spans="1:11" ht="15">
      <c r="A4" s="5" t="s">
        <v>29</v>
      </c>
      <c r="B4" s="206" t="s">
        <v>38</v>
      </c>
      <c r="C4" s="207"/>
      <c r="D4" s="206" t="s">
        <v>45</v>
      </c>
      <c r="E4" s="208"/>
      <c r="F4" s="206" t="s">
        <v>74</v>
      </c>
      <c r="G4" s="207"/>
      <c r="H4" s="206" t="s">
        <v>75</v>
      </c>
      <c r="I4" s="208"/>
      <c r="J4" s="209" t="s">
        <v>28</v>
      </c>
      <c r="K4" s="210"/>
    </row>
    <row r="5" spans="1:11" ht="15.75" thickBot="1">
      <c r="A5" s="58" t="s">
        <v>30</v>
      </c>
      <c r="B5" s="8" t="s">
        <v>0</v>
      </c>
      <c r="C5" s="57" t="s">
        <v>1</v>
      </c>
      <c r="D5" s="8" t="s">
        <v>0</v>
      </c>
      <c r="E5" s="52" t="s">
        <v>1</v>
      </c>
      <c r="F5" s="8" t="s">
        <v>0</v>
      </c>
      <c r="G5" s="57" t="s">
        <v>1</v>
      </c>
      <c r="H5" s="8" t="s">
        <v>0</v>
      </c>
      <c r="I5" s="52" t="s">
        <v>1</v>
      </c>
      <c r="J5" s="89" t="s">
        <v>1</v>
      </c>
      <c r="K5" s="34" t="s">
        <v>0</v>
      </c>
    </row>
    <row r="6" spans="1:11" ht="15.75">
      <c r="A6" s="2" t="s">
        <v>26</v>
      </c>
      <c r="B6" s="9">
        <v>5</v>
      </c>
      <c r="C6" s="16">
        <v>10</v>
      </c>
      <c r="D6" s="11">
        <v>2</v>
      </c>
      <c r="E6" s="12">
        <v>71.7</v>
      </c>
      <c r="F6" s="9"/>
      <c r="G6" s="10"/>
      <c r="H6" s="42"/>
      <c r="I6" s="17"/>
      <c r="J6" s="49">
        <f aca="true" t="shared" si="0" ref="J6:J17">C6+E6+G6+I6</f>
        <v>81.7</v>
      </c>
      <c r="K6" s="55"/>
    </row>
    <row r="7" spans="1:11" ht="16.5" thickBot="1">
      <c r="A7" s="111" t="s">
        <v>11</v>
      </c>
      <c r="B7" s="38">
        <v>5</v>
      </c>
      <c r="C7" s="39">
        <v>10</v>
      </c>
      <c r="D7" s="40">
        <v>2</v>
      </c>
      <c r="E7" s="41">
        <v>71.7</v>
      </c>
      <c r="F7" s="8"/>
      <c r="G7" s="13"/>
      <c r="H7" s="43"/>
      <c r="I7" s="19"/>
      <c r="J7" s="50">
        <f t="shared" si="0"/>
        <v>81.7</v>
      </c>
      <c r="K7" s="56"/>
    </row>
    <row r="8" spans="1:11" ht="15.75">
      <c r="A8" s="2" t="s">
        <v>39</v>
      </c>
      <c r="B8" s="9"/>
      <c r="C8" s="16"/>
      <c r="D8" s="11">
        <v>4</v>
      </c>
      <c r="E8" s="17">
        <v>31.7</v>
      </c>
      <c r="F8" s="98"/>
      <c r="G8" s="99"/>
      <c r="H8" s="68"/>
      <c r="I8" s="67"/>
      <c r="J8" s="69">
        <f t="shared" si="0"/>
        <v>31.7</v>
      </c>
      <c r="K8" s="80"/>
    </row>
    <row r="9" spans="1:11" ht="16.5" thickBot="1">
      <c r="A9" s="109" t="s">
        <v>40</v>
      </c>
      <c r="B9" s="8"/>
      <c r="C9" s="18"/>
      <c r="D9" s="14">
        <v>4</v>
      </c>
      <c r="E9" s="19">
        <v>31.7</v>
      </c>
      <c r="F9" s="8"/>
      <c r="G9" s="18"/>
      <c r="H9" s="43"/>
      <c r="I9" s="19"/>
      <c r="J9" s="50">
        <f t="shared" si="0"/>
        <v>31.7</v>
      </c>
      <c r="K9" s="56"/>
    </row>
    <row r="10" spans="1:11" ht="15.75">
      <c r="A10" s="130" t="s">
        <v>16</v>
      </c>
      <c r="B10" s="131">
        <v>8</v>
      </c>
      <c r="C10" s="132">
        <v>7</v>
      </c>
      <c r="D10" s="147">
        <v>3</v>
      </c>
      <c r="E10" s="148">
        <v>50</v>
      </c>
      <c r="F10" s="151"/>
      <c r="G10" s="133"/>
      <c r="H10" s="136">
        <v>2</v>
      </c>
      <c r="I10" s="135">
        <v>29.5</v>
      </c>
      <c r="J10" s="137">
        <f>C10+E10+G10+I10</f>
        <v>86.5</v>
      </c>
      <c r="K10" s="138" t="s">
        <v>80</v>
      </c>
    </row>
    <row r="11" spans="1:11" ht="16.5" thickBot="1">
      <c r="A11" s="152" t="s">
        <v>31</v>
      </c>
      <c r="B11" s="153">
        <v>8</v>
      </c>
      <c r="C11" s="154">
        <v>7</v>
      </c>
      <c r="D11" s="155">
        <v>3</v>
      </c>
      <c r="E11" s="156">
        <v>50</v>
      </c>
      <c r="F11" s="140"/>
      <c r="G11" s="141"/>
      <c r="H11" s="144">
        <v>2</v>
      </c>
      <c r="I11" s="143">
        <v>29.5</v>
      </c>
      <c r="J11" s="145">
        <f t="shared" si="0"/>
        <v>86.5</v>
      </c>
      <c r="K11" s="157"/>
    </row>
    <row r="12" spans="1:11" ht="15.75">
      <c r="A12" s="2" t="s">
        <v>41</v>
      </c>
      <c r="B12" s="9">
        <v>1</v>
      </c>
      <c r="C12" s="16">
        <v>10</v>
      </c>
      <c r="D12" s="11">
        <v>5</v>
      </c>
      <c r="E12" s="12">
        <v>15.6</v>
      </c>
      <c r="F12" s="64"/>
      <c r="G12" s="65"/>
      <c r="H12" s="68"/>
      <c r="I12" s="67"/>
      <c r="J12" s="69">
        <f t="shared" si="0"/>
        <v>25.6</v>
      </c>
      <c r="K12" s="119"/>
    </row>
    <row r="13" spans="1:11" ht="15.75">
      <c r="A13" s="152" t="s">
        <v>12</v>
      </c>
      <c r="B13" s="153">
        <v>1</v>
      </c>
      <c r="C13" s="154">
        <v>10</v>
      </c>
      <c r="D13" s="155">
        <v>5</v>
      </c>
      <c r="E13" s="158">
        <v>15.6</v>
      </c>
      <c r="F13" s="153"/>
      <c r="G13" s="159"/>
      <c r="H13" s="160">
        <v>3</v>
      </c>
      <c r="I13" s="156">
        <v>13.8</v>
      </c>
      <c r="J13" s="161">
        <f t="shared" si="0"/>
        <v>39.400000000000006</v>
      </c>
      <c r="K13" s="162" t="s">
        <v>36</v>
      </c>
    </row>
    <row r="14" spans="1:11" ht="16.5" thickBot="1">
      <c r="A14" s="111"/>
      <c r="B14" s="38"/>
      <c r="C14" s="39"/>
      <c r="D14" s="40"/>
      <c r="E14" s="41"/>
      <c r="F14" s="8"/>
      <c r="G14" s="13"/>
      <c r="H14" s="43">
        <v>3</v>
      </c>
      <c r="I14" s="19">
        <v>13.8</v>
      </c>
      <c r="J14" s="50">
        <f t="shared" si="0"/>
        <v>13.8</v>
      </c>
      <c r="K14" s="121"/>
    </row>
    <row r="15" spans="1:11" ht="15.75">
      <c r="A15" s="130" t="s">
        <v>4</v>
      </c>
      <c r="B15" s="163" t="s">
        <v>36</v>
      </c>
      <c r="C15" s="132">
        <v>10</v>
      </c>
      <c r="D15" s="164" t="s">
        <v>55</v>
      </c>
      <c r="E15" s="148">
        <v>100</v>
      </c>
      <c r="F15" s="165">
        <v>1</v>
      </c>
      <c r="G15" s="166">
        <v>50</v>
      </c>
      <c r="H15" s="167">
        <v>1</v>
      </c>
      <c r="I15" s="168">
        <v>50</v>
      </c>
      <c r="J15" s="169">
        <f>E15+G15+I15</f>
        <v>200</v>
      </c>
      <c r="K15" s="170" t="s">
        <v>55</v>
      </c>
    </row>
    <row r="16" spans="1:11" ht="16.5" thickBot="1">
      <c r="A16" s="139" t="s">
        <v>5</v>
      </c>
      <c r="B16" s="171" t="s">
        <v>36</v>
      </c>
      <c r="C16" s="141">
        <v>10</v>
      </c>
      <c r="D16" s="172" t="s">
        <v>55</v>
      </c>
      <c r="E16" s="143">
        <v>100</v>
      </c>
      <c r="F16" s="140">
        <v>1</v>
      </c>
      <c r="G16" s="173">
        <v>50</v>
      </c>
      <c r="H16" s="144">
        <v>1</v>
      </c>
      <c r="I16" s="143">
        <v>50</v>
      </c>
      <c r="J16" s="145">
        <f>E16+G16+I16</f>
        <v>200</v>
      </c>
      <c r="K16" s="146"/>
    </row>
    <row r="17" spans="1:11" ht="15.75">
      <c r="A17" s="2" t="s">
        <v>53</v>
      </c>
      <c r="B17" s="9"/>
      <c r="C17" s="16"/>
      <c r="D17" s="11">
        <v>6</v>
      </c>
      <c r="E17" s="17">
        <v>1</v>
      </c>
      <c r="F17" s="64">
        <v>2</v>
      </c>
      <c r="G17" s="65">
        <v>22.1</v>
      </c>
      <c r="H17" s="68"/>
      <c r="I17" s="67"/>
      <c r="J17" s="69">
        <f t="shared" si="0"/>
        <v>23.1</v>
      </c>
      <c r="K17" s="80"/>
    </row>
    <row r="18" spans="1:11" ht="15.75" thickBot="1">
      <c r="A18" s="61" t="s">
        <v>54</v>
      </c>
      <c r="B18" s="8"/>
      <c r="C18" s="18"/>
      <c r="D18" s="14">
        <v>6</v>
      </c>
      <c r="E18" s="19">
        <v>1</v>
      </c>
      <c r="F18" s="8">
        <v>2</v>
      </c>
      <c r="G18" s="18">
        <v>22.1</v>
      </c>
      <c r="H18" s="43"/>
      <c r="I18" s="19"/>
      <c r="J18" s="50">
        <f>C18+E18+G18+I18</f>
        <v>23.1</v>
      </c>
      <c r="K18" s="18"/>
    </row>
    <row r="19" spans="1:11" ht="15">
      <c r="A19" s="76" t="s">
        <v>67</v>
      </c>
      <c r="B19" s="9"/>
      <c r="C19" s="16"/>
      <c r="D19" s="11"/>
      <c r="E19" s="12"/>
      <c r="F19" s="64">
        <v>3</v>
      </c>
      <c r="G19" s="65">
        <v>1</v>
      </c>
      <c r="H19" s="68">
        <v>4</v>
      </c>
      <c r="I19" s="67">
        <v>1</v>
      </c>
      <c r="J19" s="69">
        <f>C19+E19+G19+I19</f>
        <v>2</v>
      </c>
      <c r="K19" s="117"/>
    </row>
    <row r="20" spans="1:11" ht="15.75" thickBot="1">
      <c r="A20" s="82" t="s">
        <v>78</v>
      </c>
      <c r="B20" s="8"/>
      <c r="C20" s="18"/>
      <c r="D20" s="14"/>
      <c r="E20" s="15"/>
      <c r="F20" s="8">
        <v>3</v>
      </c>
      <c r="G20" s="18">
        <v>1</v>
      </c>
      <c r="H20" s="120">
        <v>4</v>
      </c>
      <c r="I20" s="19">
        <v>1</v>
      </c>
      <c r="J20" s="50">
        <f>C20+E20+G20+I20</f>
        <v>2</v>
      </c>
      <c r="K20" s="18"/>
    </row>
  </sheetData>
  <sheetProtection/>
  <mergeCells count="8">
    <mergeCell ref="J4:K4"/>
    <mergeCell ref="D3:E3"/>
    <mergeCell ref="F3:G3"/>
    <mergeCell ref="H3:I3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00390625" style="4" customWidth="1"/>
    <col min="2" max="9" width="9.28125" style="4" customWidth="1"/>
    <col min="10" max="11" width="7.140625" style="4" customWidth="1"/>
  </cols>
  <sheetData>
    <row r="1" spans="1:11" ht="15.7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5:11" ht="15">
      <c r="E2" s="28"/>
      <c r="F2" s="1"/>
      <c r="G2" s="1"/>
      <c r="H2" s="1"/>
      <c r="I2" s="1"/>
      <c r="J2" s="1"/>
      <c r="K2" s="1"/>
    </row>
    <row r="3" spans="1:11" ht="15.75" thickBot="1">
      <c r="A3" s="36" t="s">
        <v>22</v>
      </c>
      <c r="B3" s="36"/>
      <c r="C3" s="60">
        <v>40208</v>
      </c>
      <c r="D3" s="204" t="s">
        <v>52</v>
      </c>
      <c r="E3" s="204"/>
      <c r="F3" s="204" t="s">
        <v>73</v>
      </c>
      <c r="G3" s="204"/>
      <c r="H3" s="205" t="s">
        <v>76</v>
      </c>
      <c r="I3" s="205"/>
      <c r="J3" s="32"/>
      <c r="K3" s="31"/>
    </row>
    <row r="4" spans="1:11" ht="15">
      <c r="A4" s="5" t="s">
        <v>29</v>
      </c>
      <c r="B4" s="206" t="s">
        <v>38</v>
      </c>
      <c r="C4" s="207"/>
      <c r="D4" s="206" t="s">
        <v>45</v>
      </c>
      <c r="E4" s="208"/>
      <c r="F4" s="206" t="s">
        <v>74</v>
      </c>
      <c r="G4" s="207"/>
      <c r="H4" s="206" t="s">
        <v>75</v>
      </c>
      <c r="I4" s="208"/>
      <c r="J4" s="209" t="s">
        <v>28</v>
      </c>
      <c r="K4" s="210"/>
    </row>
    <row r="5" spans="1:11" ht="15.75" thickBot="1">
      <c r="A5" s="58" t="s">
        <v>30</v>
      </c>
      <c r="B5" s="8" t="s">
        <v>0</v>
      </c>
      <c r="C5" s="57" t="s">
        <v>1</v>
      </c>
      <c r="D5" s="8" t="s">
        <v>0</v>
      </c>
      <c r="E5" s="52" t="s">
        <v>1</v>
      </c>
      <c r="F5" s="8" t="s">
        <v>0</v>
      </c>
      <c r="G5" s="57" t="s">
        <v>1</v>
      </c>
      <c r="H5" s="8" t="s">
        <v>0</v>
      </c>
      <c r="I5" s="52" t="s">
        <v>1</v>
      </c>
      <c r="J5" s="89" t="s">
        <v>1</v>
      </c>
      <c r="K5" s="34" t="s">
        <v>0</v>
      </c>
    </row>
    <row r="6" spans="1:11" ht="15.75">
      <c r="A6" s="2" t="s">
        <v>6</v>
      </c>
      <c r="B6" s="9">
        <v>6</v>
      </c>
      <c r="C6" s="16">
        <v>7</v>
      </c>
      <c r="D6" s="11">
        <v>6</v>
      </c>
      <c r="E6" s="17">
        <v>1</v>
      </c>
      <c r="F6" s="9"/>
      <c r="G6" s="10"/>
      <c r="H6" s="42"/>
      <c r="I6" s="17"/>
      <c r="J6" s="49">
        <f>C6+E6+G6+I6</f>
        <v>8</v>
      </c>
      <c r="K6" s="55"/>
    </row>
    <row r="7" spans="1:11" ht="15.75">
      <c r="A7" s="53" t="s">
        <v>7</v>
      </c>
      <c r="B7" s="29">
        <v>6</v>
      </c>
      <c r="C7" s="25">
        <v>7</v>
      </c>
      <c r="D7" s="30"/>
      <c r="E7" s="26"/>
      <c r="F7" s="38"/>
      <c r="G7" s="81"/>
      <c r="H7" s="45"/>
      <c r="I7" s="75"/>
      <c r="J7" s="48">
        <f>C7+E7+G7+I7</f>
        <v>7</v>
      </c>
      <c r="K7" s="78"/>
    </row>
    <row r="8" spans="1:11" ht="15.75">
      <c r="A8" s="53" t="s">
        <v>42</v>
      </c>
      <c r="B8" s="29">
        <v>7</v>
      </c>
      <c r="C8" s="25">
        <v>7</v>
      </c>
      <c r="D8" s="30">
        <v>6</v>
      </c>
      <c r="E8" s="26">
        <v>1</v>
      </c>
      <c r="F8" s="199"/>
      <c r="G8" s="200"/>
      <c r="H8" s="44"/>
      <c r="I8" s="26"/>
      <c r="J8" s="47">
        <f>C8+E8+G8+I8</f>
        <v>8</v>
      </c>
      <c r="K8" s="74"/>
    </row>
    <row r="9" spans="1:11" ht="16.5" thickBot="1">
      <c r="A9" s="61" t="s">
        <v>98</v>
      </c>
      <c r="B9" s="8">
        <v>7</v>
      </c>
      <c r="C9" s="18">
        <v>7</v>
      </c>
      <c r="D9" s="14"/>
      <c r="E9" s="19"/>
      <c r="F9" s="101"/>
      <c r="G9" s="102"/>
      <c r="H9" s="43"/>
      <c r="I9" s="19"/>
      <c r="J9" s="50">
        <f>C9</f>
        <v>7</v>
      </c>
      <c r="K9" s="56"/>
    </row>
    <row r="10" spans="1:11" ht="15.75">
      <c r="A10" s="201" t="s">
        <v>8</v>
      </c>
      <c r="B10" s="151"/>
      <c r="C10" s="133">
        <v>1</v>
      </c>
      <c r="D10" s="134">
        <v>4</v>
      </c>
      <c r="E10" s="135">
        <v>31.7</v>
      </c>
      <c r="F10" s="151"/>
      <c r="G10" s="133"/>
      <c r="H10" s="136">
        <v>5</v>
      </c>
      <c r="I10" s="135">
        <v>25.6</v>
      </c>
      <c r="J10" s="137">
        <f aca="true" t="shared" si="0" ref="J10:J15">C10+E10+G10+I10</f>
        <v>58.300000000000004</v>
      </c>
      <c r="K10" s="138" t="s">
        <v>36</v>
      </c>
    </row>
    <row r="11" spans="1:11" ht="16.5" thickBot="1">
      <c r="A11" s="139" t="s">
        <v>9</v>
      </c>
      <c r="B11" s="140"/>
      <c r="C11" s="141">
        <v>1</v>
      </c>
      <c r="D11" s="142">
        <v>4</v>
      </c>
      <c r="E11" s="143">
        <v>31.7</v>
      </c>
      <c r="F11" s="140"/>
      <c r="G11" s="141"/>
      <c r="H11" s="144">
        <v>5</v>
      </c>
      <c r="I11" s="143">
        <v>25.6</v>
      </c>
      <c r="J11" s="145">
        <f t="shared" si="0"/>
        <v>58.300000000000004</v>
      </c>
      <c r="K11" s="157"/>
    </row>
    <row r="12" spans="1:11" ht="15.75">
      <c r="A12" s="2" t="s">
        <v>27</v>
      </c>
      <c r="B12" s="9"/>
      <c r="C12" s="16"/>
      <c r="D12" s="11">
        <v>2</v>
      </c>
      <c r="E12" s="67">
        <v>71.7</v>
      </c>
      <c r="F12" s="64"/>
      <c r="G12" s="65"/>
      <c r="H12" s="68">
        <v>2</v>
      </c>
      <c r="I12" s="67">
        <v>75.1</v>
      </c>
      <c r="J12" s="69">
        <f t="shared" si="0"/>
        <v>146.8</v>
      </c>
      <c r="K12" s="119"/>
    </row>
    <row r="13" spans="1:11" ht="16.5" thickBot="1">
      <c r="A13" s="53" t="s">
        <v>32</v>
      </c>
      <c r="B13" s="29"/>
      <c r="C13" s="25"/>
      <c r="D13" s="30">
        <v>2</v>
      </c>
      <c r="E13" s="26">
        <v>71.7</v>
      </c>
      <c r="F13" s="8"/>
      <c r="G13" s="18"/>
      <c r="H13" s="43">
        <v>2</v>
      </c>
      <c r="I13" s="19">
        <v>75.1</v>
      </c>
      <c r="J13" s="50">
        <f t="shared" si="0"/>
        <v>146.8</v>
      </c>
      <c r="K13" s="121"/>
    </row>
    <row r="14" spans="1:11" ht="15.75">
      <c r="A14" s="130" t="s">
        <v>13</v>
      </c>
      <c r="B14" s="131"/>
      <c r="C14" s="132"/>
      <c r="D14" s="147">
        <v>3</v>
      </c>
      <c r="E14" s="148">
        <v>50</v>
      </c>
      <c r="F14" s="151">
        <v>2</v>
      </c>
      <c r="G14" s="174">
        <v>29.5</v>
      </c>
      <c r="H14" s="136">
        <v>6</v>
      </c>
      <c r="I14" s="135">
        <v>12.8</v>
      </c>
      <c r="J14" s="137">
        <f t="shared" si="0"/>
        <v>92.3</v>
      </c>
      <c r="K14" s="138" t="s">
        <v>80</v>
      </c>
    </row>
    <row r="15" spans="1:11" ht="16.5" thickBot="1">
      <c r="A15" s="139" t="s">
        <v>10</v>
      </c>
      <c r="B15" s="140"/>
      <c r="C15" s="141"/>
      <c r="D15" s="142">
        <v>3</v>
      </c>
      <c r="E15" s="143">
        <v>50</v>
      </c>
      <c r="F15" s="140">
        <v>2</v>
      </c>
      <c r="G15" s="173">
        <v>29.5</v>
      </c>
      <c r="H15" s="144">
        <v>6</v>
      </c>
      <c r="I15" s="143">
        <v>12.8</v>
      </c>
      <c r="J15" s="145">
        <f t="shared" si="0"/>
        <v>92.3</v>
      </c>
      <c r="K15" s="157"/>
    </row>
    <row r="16" spans="1:11" ht="15.75">
      <c r="A16" s="130" t="s">
        <v>34</v>
      </c>
      <c r="B16" s="175"/>
      <c r="C16" s="132">
        <v>1</v>
      </c>
      <c r="D16" s="176" t="s">
        <v>19</v>
      </c>
      <c r="E16" s="148">
        <v>15.6</v>
      </c>
      <c r="F16" s="151">
        <v>4</v>
      </c>
      <c r="G16" s="133">
        <v>1</v>
      </c>
      <c r="H16" s="136">
        <v>7</v>
      </c>
      <c r="I16" s="135">
        <v>1</v>
      </c>
      <c r="J16" s="137">
        <f>E16+G16+I16</f>
        <v>17.6</v>
      </c>
      <c r="K16" s="138" t="s">
        <v>84</v>
      </c>
    </row>
    <row r="17" spans="1:11" ht="16.5" thickBot="1">
      <c r="A17" s="139" t="s">
        <v>33</v>
      </c>
      <c r="B17" s="177"/>
      <c r="C17" s="141">
        <v>1</v>
      </c>
      <c r="D17" s="178" t="s">
        <v>19</v>
      </c>
      <c r="E17" s="143">
        <v>15.6</v>
      </c>
      <c r="F17" s="179">
        <v>4</v>
      </c>
      <c r="G17" s="180">
        <v>1</v>
      </c>
      <c r="H17" s="181">
        <v>7</v>
      </c>
      <c r="I17" s="182">
        <v>1</v>
      </c>
      <c r="J17" s="145">
        <f>E17+G17+I17</f>
        <v>17.6</v>
      </c>
      <c r="K17" s="157"/>
    </row>
    <row r="18" spans="1:11" ht="15">
      <c r="A18" s="130" t="s">
        <v>56</v>
      </c>
      <c r="B18" s="131"/>
      <c r="C18" s="132"/>
      <c r="D18" s="147">
        <v>1</v>
      </c>
      <c r="E18" s="148">
        <v>100</v>
      </c>
      <c r="F18" s="131">
        <v>1</v>
      </c>
      <c r="G18" s="132">
        <v>50</v>
      </c>
      <c r="H18" s="149">
        <v>1</v>
      </c>
      <c r="I18" s="148">
        <v>100</v>
      </c>
      <c r="J18" s="137">
        <f aca="true" t="shared" si="1" ref="J18:J23">C18+E18+G18+I18</f>
        <v>250</v>
      </c>
      <c r="K18" s="183">
        <v>1</v>
      </c>
    </row>
    <row r="19" spans="1:11" ht="15.75" thickBot="1">
      <c r="A19" s="139" t="s">
        <v>57</v>
      </c>
      <c r="B19" s="140"/>
      <c r="C19" s="141"/>
      <c r="D19" s="142">
        <v>1</v>
      </c>
      <c r="E19" s="143">
        <v>100</v>
      </c>
      <c r="F19" s="140">
        <v>1</v>
      </c>
      <c r="G19" s="141">
        <v>50</v>
      </c>
      <c r="H19" s="144">
        <v>1</v>
      </c>
      <c r="I19" s="143">
        <v>100</v>
      </c>
      <c r="J19" s="145">
        <f t="shared" si="1"/>
        <v>250</v>
      </c>
      <c r="K19" s="184"/>
    </row>
    <row r="20" spans="1:11" ht="15">
      <c r="A20" s="76" t="s">
        <v>68</v>
      </c>
      <c r="B20" s="9"/>
      <c r="C20" s="16"/>
      <c r="D20" s="11"/>
      <c r="E20" s="12"/>
      <c r="F20" s="9">
        <v>3</v>
      </c>
      <c r="G20" s="16">
        <v>13.8</v>
      </c>
      <c r="H20" s="42">
        <v>3</v>
      </c>
      <c r="I20" s="17">
        <v>56</v>
      </c>
      <c r="J20" s="49">
        <f t="shared" si="1"/>
        <v>69.8</v>
      </c>
      <c r="K20" s="124"/>
    </row>
    <row r="21" spans="1:11" ht="15.75" thickBot="1">
      <c r="A21" s="77" t="s">
        <v>69</v>
      </c>
      <c r="B21" s="29"/>
      <c r="C21" s="25"/>
      <c r="D21" s="30"/>
      <c r="E21" s="7"/>
      <c r="F21" s="8">
        <v>3</v>
      </c>
      <c r="G21" s="13">
        <v>13.8</v>
      </c>
      <c r="H21" s="43">
        <v>3</v>
      </c>
      <c r="I21" s="19">
        <v>56</v>
      </c>
      <c r="J21" s="50">
        <f t="shared" si="1"/>
        <v>69.8</v>
      </c>
      <c r="K21" s="123"/>
    </row>
    <row r="22" spans="1:11" ht="15">
      <c r="A22" s="76" t="s">
        <v>82</v>
      </c>
      <c r="B22" s="24"/>
      <c r="C22" s="16"/>
      <c r="D22" s="20"/>
      <c r="E22" s="17"/>
      <c r="F22" s="64"/>
      <c r="G22" s="70"/>
      <c r="H22" s="68">
        <v>3</v>
      </c>
      <c r="I22" s="65">
        <v>56</v>
      </c>
      <c r="J22" s="69">
        <f t="shared" si="1"/>
        <v>56</v>
      </c>
      <c r="K22" s="122"/>
    </row>
    <row r="23" spans="1:11" s="51" customFormat="1" ht="15.75" thickBot="1">
      <c r="A23" s="82" t="s">
        <v>83</v>
      </c>
      <c r="B23" s="27"/>
      <c r="C23" s="18"/>
      <c r="D23" s="21"/>
      <c r="E23" s="19"/>
      <c r="F23" s="27"/>
      <c r="G23" s="18"/>
      <c r="H23" s="43">
        <v>3</v>
      </c>
      <c r="I23" s="19">
        <v>56</v>
      </c>
      <c r="J23" s="50">
        <f t="shared" si="1"/>
        <v>56</v>
      </c>
      <c r="K23" s="123"/>
    </row>
  </sheetData>
  <sheetProtection/>
  <mergeCells count="8">
    <mergeCell ref="J4:K4"/>
    <mergeCell ref="B4:C4"/>
    <mergeCell ref="D3:E3"/>
    <mergeCell ref="F3:G3"/>
    <mergeCell ref="H3:I3"/>
    <mergeCell ref="H4:I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20.8515625" style="4" customWidth="1"/>
    <col min="2" max="9" width="9.28125" style="4" customWidth="1"/>
    <col min="10" max="11" width="7.140625" style="4" customWidth="1"/>
  </cols>
  <sheetData>
    <row r="1" spans="1:11" ht="15.7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4:11" ht="15">
      <c r="D2" s="22"/>
      <c r="E2" s="28"/>
      <c r="F2" s="1"/>
      <c r="G2" s="1"/>
      <c r="H2" s="1"/>
      <c r="I2" s="1"/>
      <c r="J2" s="1"/>
      <c r="K2" s="1"/>
    </row>
    <row r="3" spans="1:11" ht="15.75" thickBot="1">
      <c r="A3" s="36" t="s">
        <v>43</v>
      </c>
      <c r="B3" s="36"/>
      <c r="C3" s="60">
        <v>40208</v>
      </c>
      <c r="D3" s="204" t="s">
        <v>52</v>
      </c>
      <c r="E3" s="204"/>
      <c r="F3" s="204" t="s">
        <v>73</v>
      </c>
      <c r="G3" s="204"/>
      <c r="H3" s="205" t="s">
        <v>76</v>
      </c>
      <c r="I3" s="205"/>
      <c r="J3" s="32"/>
      <c r="K3" s="31"/>
    </row>
    <row r="4" spans="1:11" ht="15">
      <c r="A4" s="5" t="s">
        <v>29</v>
      </c>
      <c r="B4" s="206" t="s">
        <v>38</v>
      </c>
      <c r="C4" s="207"/>
      <c r="D4" s="206" t="s">
        <v>45</v>
      </c>
      <c r="E4" s="207"/>
      <c r="F4" s="208" t="s">
        <v>74</v>
      </c>
      <c r="G4" s="208"/>
      <c r="H4" s="206" t="s">
        <v>75</v>
      </c>
      <c r="I4" s="207"/>
      <c r="J4" s="211" t="s">
        <v>28</v>
      </c>
      <c r="K4" s="210"/>
    </row>
    <row r="5" spans="1:11" ht="15.75" thickBot="1">
      <c r="A5" s="58" t="s">
        <v>30</v>
      </c>
      <c r="B5" s="8" t="s">
        <v>0</v>
      </c>
      <c r="C5" s="57" t="s">
        <v>1</v>
      </c>
      <c r="D5" s="8" t="s">
        <v>0</v>
      </c>
      <c r="E5" s="57" t="s">
        <v>1</v>
      </c>
      <c r="F5" s="14" t="s">
        <v>0</v>
      </c>
      <c r="G5" s="52" t="s">
        <v>1</v>
      </c>
      <c r="H5" s="8" t="s">
        <v>0</v>
      </c>
      <c r="I5" s="57" t="s">
        <v>1</v>
      </c>
      <c r="J5" s="33" t="s">
        <v>1</v>
      </c>
      <c r="K5" s="34" t="s">
        <v>0</v>
      </c>
    </row>
    <row r="6" spans="1:11" ht="15.75">
      <c r="A6" s="2" t="s">
        <v>14</v>
      </c>
      <c r="B6" s="9"/>
      <c r="C6" s="16"/>
      <c r="D6" s="9">
        <v>3</v>
      </c>
      <c r="E6" s="16">
        <v>1</v>
      </c>
      <c r="F6" s="103"/>
      <c r="G6" s="104"/>
      <c r="H6" s="68">
        <v>7</v>
      </c>
      <c r="I6" s="65">
        <v>1</v>
      </c>
      <c r="J6" s="106">
        <f>C6+E6+G6+I6</f>
        <v>2</v>
      </c>
      <c r="K6" s="80"/>
    </row>
    <row r="7" spans="1:11" ht="15.75">
      <c r="A7" s="53" t="s">
        <v>15</v>
      </c>
      <c r="B7" s="29"/>
      <c r="C7" s="25"/>
      <c r="D7" s="29">
        <v>3</v>
      </c>
      <c r="E7" s="25">
        <v>1</v>
      </c>
      <c r="F7" s="30"/>
      <c r="G7" s="26"/>
      <c r="H7" s="44"/>
      <c r="I7" s="25"/>
      <c r="J7" s="107">
        <f>C7+E7+G7+I7</f>
        <v>1</v>
      </c>
      <c r="K7" s="74"/>
    </row>
    <row r="8" spans="1:11" ht="16.5" thickBot="1">
      <c r="A8" s="59" t="s">
        <v>85</v>
      </c>
      <c r="B8" s="38"/>
      <c r="C8" s="39"/>
      <c r="D8" s="38"/>
      <c r="E8" s="39"/>
      <c r="F8" s="8"/>
      <c r="G8" s="19"/>
      <c r="H8" s="43">
        <v>7</v>
      </c>
      <c r="I8" s="18">
        <v>1</v>
      </c>
      <c r="J8" s="105">
        <f>C8+E8+G8+I8</f>
        <v>1</v>
      </c>
      <c r="K8" s="56"/>
    </row>
    <row r="9" spans="1:11" ht="15.75">
      <c r="A9" s="2" t="s">
        <v>35</v>
      </c>
      <c r="B9" s="9"/>
      <c r="C9" s="16">
        <v>1</v>
      </c>
      <c r="D9" s="9"/>
      <c r="E9" s="10"/>
      <c r="F9" s="66"/>
      <c r="G9" s="67"/>
      <c r="H9" s="68">
        <v>1</v>
      </c>
      <c r="I9" s="65">
        <v>100</v>
      </c>
      <c r="J9" s="106">
        <f>C9+E9+G9+I9</f>
        <v>101</v>
      </c>
      <c r="K9" s="80"/>
    </row>
    <row r="10" spans="1:11" ht="15.75">
      <c r="A10" s="53" t="s">
        <v>44</v>
      </c>
      <c r="B10" s="29"/>
      <c r="C10" s="25"/>
      <c r="D10" s="29"/>
      <c r="E10" s="87"/>
      <c r="F10" s="30"/>
      <c r="G10" s="7"/>
      <c r="H10" s="44">
        <v>1</v>
      </c>
      <c r="I10" s="25">
        <v>100</v>
      </c>
      <c r="J10" s="107">
        <f>C10+E10+G10+I10</f>
        <v>100</v>
      </c>
      <c r="K10" s="74"/>
    </row>
    <row r="11" spans="1:11" ht="16.5" thickBot="1">
      <c r="A11" s="61" t="s">
        <v>111</v>
      </c>
      <c r="B11" s="8"/>
      <c r="C11" s="18">
        <v>1</v>
      </c>
      <c r="D11" s="8"/>
      <c r="E11" s="13"/>
      <c r="F11" s="14"/>
      <c r="G11" s="15"/>
      <c r="H11" s="43"/>
      <c r="I11" s="18"/>
      <c r="J11" s="105">
        <f>C11</f>
        <v>1</v>
      </c>
      <c r="K11" s="56"/>
    </row>
    <row r="12" spans="1:11" ht="15">
      <c r="A12" s="130" t="s">
        <v>58</v>
      </c>
      <c r="B12" s="131"/>
      <c r="C12" s="132"/>
      <c r="D12" s="131">
        <v>2</v>
      </c>
      <c r="E12" s="132">
        <v>22</v>
      </c>
      <c r="F12" s="147">
        <v>2</v>
      </c>
      <c r="G12" s="148">
        <v>22.1</v>
      </c>
      <c r="H12" s="149">
        <v>3</v>
      </c>
      <c r="I12" s="132">
        <v>56</v>
      </c>
      <c r="J12" s="185">
        <f aca="true" t="shared" si="0" ref="J12:J20">C12+E12+G12+I12</f>
        <v>100.1</v>
      </c>
      <c r="K12" s="183">
        <v>2</v>
      </c>
    </row>
    <row r="13" spans="1:11" ht="15">
      <c r="A13" s="110" t="s">
        <v>59</v>
      </c>
      <c r="B13" s="29"/>
      <c r="C13" s="25"/>
      <c r="D13" s="29">
        <v>2</v>
      </c>
      <c r="E13" s="25">
        <v>22</v>
      </c>
      <c r="F13" s="29">
        <v>2</v>
      </c>
      <c r="G13" s="7">
        <v>22.1</v>
      </c>
      <c r="H13" s="44"/>
      <c r="I13" s="25"/>
      <c r="J13" s="107">
        <f t="shared" si="0"/>
        <v>44.1</v>
      </c>
      <c r="K13" s="25"/>
    </row>
    <row r="14" spans="1:11" ht="15.75" thickBot="1">
      <c r="A14" s="125" t="s">
        <v>90</v>
      </c>
      <c r="B14" s="64"/>
      <c r="C14" s="65"/>
      <c r="D14" s="64"/>
      <c r="E14" s="65"/>
      <c r="F14" s="40"/>
      <c r="G14" s="41"/>
      <c r="H14" s="45">
        <v>3</v>
      </c>
      <c r="I14" s="39">
        <v>56</v>
      </c>
      <c r="J14" s="50">
        <f t="shared" si="0"/>
        <v>56</v>
      </c>
      <c r="K14" s="18"/>
    </row>
    <row r="15" spans="1:11" ht="15">
      <c r="A15" s="3" t="s">
        <v>60</v>
      </c>
      <c r="B15" s="9"/>
      <c r="C15" s="16"/>
      <c r="D15" s="9">
        <v>1</v>
      </c>
      <c r="E15" s="16">
        <v>50</v>
      </c>
      <c r="F15" s="11"/>
      <c r="G15" s="12"/>
      <c r="H15" s="42"/>
      <c r="I15" s="16"/>
      <c r="J15" s="106">
        <f t="shared" si="0"/>
        <v>50</v>
      </c>
      <c r="K15" s="65"/>
    </row>
    <row r="16" spans="1:11" ht="15.75" thickBot="1">
      <c r="A16" s="112" t="s">
        <v>61</v>
      </c>
      <c r="B16" s="38"/>
      <c r="C16" s="39"/>
      <c r="D16" s="38">
        <v>1</v>
      </c>
      <c r="E16" s="39">
        <v>50</v>
      </c>
      <c r="F16" s="84"/>
      <c r="G16" s="85"/>
      <c r="H16" s="86"/>
      <c r="I16" s="83"/>
      <c r="J16" s="105">
        <f t="shared" si="0"/>
        <v>50</v>
      </c>
      <c r="K16" s="18"/>
    </row>
    <row r="17" spans="1:11" s="191" customFormat="1" ht="15">
      <c r="A17" s="186" t="s">
        <v>70</v>
      </c>
      <c r="B17" s="163" t="s">
        <v>92</v>
      </c>
      <c r="C17" s="132">
        <v>4</v>
      </c>
      <c r="D17" s="175"/>
      <c r="E17" s="132"/>
      <c r="F17" s="176" t="s">
        <v>55</v>
      </c>
      <c r="G17" s="148">
        <v>50</v>
      </c>
      <c r="H17" s="149">
        <v>2</v>
      </c>
      <c r="I17" s="132">
        <v>75.1</v>
      </c>
      <c r="J17" s="187">
        <f>C17+E17+G17+I17</f>
        <v>129.1</v>
      </c>
      <c r="K17" s="192">
        <v>1</v>
      </c>
    </row>
    <row r="18" spans="1:11" s="191" customFormat="1" ht="15.75" thickBot="1">
      <c r="A18" s="188" t="s">
        <v>79</v>
      </c>
      <c r="B18" s="171" t="s">
        <v>92</v>
      </c>
      <c r="C18" s="141">
        <v>4</v>
      </c>
      <c r="D18" s="177"/>
      <c r="E18" s="141"/>
      <c r="F18" s="189" t="s">
        <v>55</v>
      </c>
      <c r="G18" s="182">
        <v>50</v>
      </c>
      <c r="H18" s="181">
        <v>2</v>
      </c>
      <c r="I18" s="180">
        <v>75.1</v>
      </c>
      <c r="J18" s="190">
        <f>C18+E18+G18+I18</f>
        <v>129.1</v>
      </c>
      <c r="K18" s="193"/>
    </row>
    <row r="19" spans="1:11" ht="15">
      <c r="A19" s="76" t="s">
        <v>72</v>
      </c>
      <c r="B19" s="24"/>
      <c r="C19" s="16"/>
      <c r="D19" s="24"/>
      <c r="E19" s="16"/>
      <c r="F19" s="73" t="s">
        <v>36</v>
      </c>
      <c r="G19" s="17">
        <v>1</v>
      </c>
      <c r="H19" s="42"/>
      <c r="I19" s="16"/>
      <c r="J19" s="106">
        <f t="shared" si="0"/>
        <v>1</v>
      </c>
      <c r="K19" s="65"/>
    </row>
    <row r="20" spans="1:11" ht="15.75" thickBot="1">
      <c r="A20" s="82"/>
      <c r="B20" s="27"/>
      <c r="C20" s="18"/>
      <c r="D20" s="27"/>
      <c r="E20" s="18"/>
      <c r="F20" s="202" t="s">
        <v>36</v>
      </c>
      <c r="G20" s="88">
        <v>1</v>
      </c>
      <c r="H20" s="86"/>
      <c r="I20" s="83"/>
      <c r="J20" s="105">
        <f t="shared" si="0"/>
        <v>1</v>
      </c>
      <c r="K20" s="18"/>
    </row>
    <row r="21" spans="1:11" ht="15">
      <c r="A21" s="76" t="s">
        <v>86</v>
      </c>
      <c r="B21" s="24"/>
      <c r="C21" s="16"/>
      <c r="D21" s="24"/>
      <c r="E21" s="16"/>
      <c r="F21" s="73"/>
      <c r="G21" s="17"/>
      <c r="H21" s="42">
        <v>3</v>
      </c>
      <c r="I21" s="16">
        <v>56</v>
      </c>
      <c r="J21" s="106">
        <f>C21+E21+G21+I21</f>
        <v>56</v>
      </c>
      <c r="K21" s="65"/>
    </row>
    <row r="22" spans="1:11" ht="15.75" thickBot="1">
      <c r="A22" s="82" t="s">
        <v>87</v>
      </c>
      <c r="B22" s="27"/>
      <c r="C22" s="18"/>
      <c r="D22" s="27"/>
      <c r="E22" s="18"/>
      <c r="F22" s="100"/>
      <c r="G22" s="88"/>
      <c r="H22" s="86">
        <v>3</v>
      </c>
      <c r="I22" s="83">
        <v>56</v>
      </c>
      <c r="J22" s="105">
        <f>C22+E22+G22+I22</f>
        <v>56</v>
      </c>
      <c r="K22" s="18"/>
    </row>
    <row r="23" spans="1:11" ht="15">
      <c r="A23" s="76" t="s">
        <v>88</v>
      </c>
      <c r="B23" s="24"/>
      <c r="C23" s="16"/>
      <c r="D23" s="24"/>
      <c r="E23" s="16"/>
      <c r="F23" s="73"/>
      <c r="G23" s="17"/>
      <c r="H23" s="42">
        <v>5</v>
      </c>
      <c r="I23" s="16">
        <v>25</v>
      </c>
      <c r="J23" s="106">
        <f>C23+E23+G23+I23</f>
        <v>25</v>
      </c>
      <c r="K23" s="65"/>
    </row>
    <row r="24" spans="1:11" ht="15.75" thickBot="1">
      <c r="A24" s="82" t="s">
        <v>89</v>
      </c>
      <c r="B24" s="27"/>
      <c r="C24" s="18"/>
      <c r="D24" s="27"/>
      <c r="E24" s="18"/>
      <c r="F24" s="100"/>
      <c r="G24" s="88"/>
      <c r="H24" s="86">
        <v>5</v>
      </c>
      <c r="I24" s="83">
        <v>25</v>
      </c>
      <c r="J24" s="105">
        <f>C24+E24+G24+I24</f>
        <v>25</v>
      </c>
      <c r="K24" s="18"/>
    </row>
    <row r="25" spans="1:11" ht="15">
      <c r="A25" s="76" t="s">
        <v>91</v>
      </c>
      <c r="B25" s="24"/>
      <c r="C25" s="16"/>
      <c r="D25" s="24"/>
      <c r="E25" s="16"/>
      <c r="F25" s="73"/>
      <c r="G25" s="17"/>
      <c r="H25" s="42">
        <v>5</v>
      </c>
      <c r="I25" s="16">
        <v>25</v>
      </c>
      <c r="J25" s="106">
        <f>C25+E25+G25+I25</f>
        <v>25</v>
      </c>
      <c r="K25" s="65"/>
    </row>
    <row r="26" spans="1:11" ht="15.75" thickBot="1">
      <c r="A26" s="82" t="s">
        <v>89</v>
      </c>
      <c r="B26" s="27"/>
      <c r="C26" s="18"/>
      <c r="D26" s="27"/>
      <c r="E26" s="18"/>
      <c r="F26" s="100"/>
      <c r="G26" s="88"/>
      <c r="H26" s="86">
        <v>5</v>
      </c>
      <c r="I26" s="83">
        <v>25</v>
      </c>
      <c r="J26" s="105">
        <f>C26+E26+G26+I26</f>
        <v>25</v>
      </c>
      <c r="K26" s="18"/>
    </row>
  </sheetData>
  <sheetProtection/>
  <mergeCells count="8">
    <mergeCell ref="J4:K4"/>
    <mergeCell ref="D3:E3"/>
    <mergeCell ref="F3:G3"/>
    <mergeCell ref="H3:I3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9.00390625" style="4" customWidth="1"/>
    <col min="2" max="7" width="9.28125" style="4" customWidth="1"/>
    <col min="8" max="8" width="8.8515625" style="4" customWidth="1"/>
    <col min="9" max="9" width="8.7109375" style="4" customWidth="1"/>
    <col min="10" max="10" width="10.28125" style="31" customWidth="1"/>
    <col min="11" max="11" width="9.140625" style="31" customWidth="1"/>
  </cols>
  <sheetData>
    <row r="1" spans="1:11" ht="15.7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ht="15">
      <c r="A2" s="6"/>
      <c r="B2" s="6"/>
      <c r="C2" s="6"/>
      <c r="D2" s="23"/>
      <c r="F2" s="22"/>
      <c r="J2" s="35"/>
    </row>
    <row r="3" spans="1:10" ht="15.75" thickBot="1">
      <c r="A3" s="36" t="s">
        <v>23</v>
      </c>
      <c r="B3" s="36"/>
      <c r="C3" s="60">
        <v>40208</v>
      </c>
      <c r="D3" s="204" t="s">
        <v>52</v>
      </c>
      <c r="E3" s="204"/>
      <c r="F3" s="204" t="s">
        <v>73</v>
      </c>
      <c r="G3" s="204"/>
      <c r="H3" s="205" t="s">
        <v>76</v>
      </c>
      <c r="I3" s="205"/>
      <c r="J3" s="32"/>
    </row>
    <row r="4" spans="1:11" ht="15">
      <c r="A4" s="5" t="s">
        <v>29</v>
      </c>
      <c r="B4" s="206" t="s">
        <v>38</v>
      </c>
      <c r="C4" s="207"/>
      <c r="D4" s="206" t="s">
        <v>45</v>
      </c>
      <c r="E4" s="207"/>
      <c r="F4" s="208" t="s">
        <v>74</v>
      </c>
      <c r="G4" s="207"/>
      <c r="H4" s="206" t="s">
        <v>75</v>
      </c>
      <c r="I4" s="207"/>
      <c r="J4" s="211" t="s">
        <v>28</v>
      </c>
      <c r="K4" s="210"/>
    </row>
    <row r="5" spans="1:11" ht="15.75" thickBot="1">
      <c r="A5" s="58" t="s">
        <v>30</v>
      </c>
      <c r="B5" s="8" t="s">
        <v>0</v>
      </c>
      <c r="C5" s="57" t="s">
        <v>1</v>
      </c>
      <c r="D5" s="8" t="s">
        <v>0</v>
      </c>
      <c r="E5" s="57" t="s">
        <v>1</v>
      </c>
      <c r="F5" s="14" t="s">
        <v>0</v>
      </c>
      <c r="G5" s="57" t="s">
        <v>1</v>
      </c>
      <c r="H5" s="8" t="s">
        <v>0</v>
      </c>
      <c r="I5" s="57" t="s">
        <v>1</v>
      </c>
      <c r="J5" s="33" t="s">
        <v>1</v>
      </c>
      <c r="K5" s="34" t="s">
        <v>0</v>
      </c>
    </row>
    <row r="6" spans="1:11" ht="15.75">
      <c r="A6" s="2" t="s">
        <v>17</v>
      </c>
      <c r="B6" s="9"/>
      <c r="C6" s="16"/>
      <c r="D6" s="9">
        <v>2</v>
      </c>
      <c r="E6" s="10">
        <v>29.5</v>
      </c>
      <c r="F6" s="11"/>
      <c r="G6" s="12"/>
      <c r="H6" s="42">
        <v>2</v>
      </c>
      <c r="I6" s="16">
        <v>33.4</v>
      </c>
      <c r="J6" s="49">
        <f>C6+E6+G6+I6</f>
        <v>62.9</v>
      </c>
      <c r="K6" s="55"/>
    </row>
    <row r="7" spans="1:11" ht="15.75">
      <c r="A7" s="53" t="s">
        <v>18</v>
      </c>
      <c r="B7" s="29"/>
      <c r="C7" s="25"/>
      <c r="D7" s="128">
        <v>1</v>
      </c>
      <c r="E7" s="129">
        <v>50</v>
      </c>
      <c r="F7" s="126"/>
      <c r="G7" s="127"/>
      <c r="H7" s="44">
        <v>1</v>
      </c>
      <c r="I7" s="25">
        <v>50</v>
      </c>
      <c r="J7" s="47">
        <f>C7+E7+G7+I7</f>
        <v>100</v>
      </c>
      <c r="K7" s="74"/>
    </row>
    <row r="8" spans="1:11" ht="15.75">
      <c r="A8" s="79" t="s">
        <v>62</v>
      </c>
      <c r="B8" s="64"/>
      <c r="C8" s="65"/>
      <c r="D8" s="64">
        <v>3</v>
      </c>
      <c r="E8" s="65">
        <v>13.8</v>
      </c>
      <c r="F8" s="66"/>
      <c r="G8" s="67"/>
      <c r="H8" s="68">
        <v>5</v>
      </c>
      <c r="I8" s="65">
        <v>1</v>
      </c>
      <c r="J8" s="69">
        <f>C8+E8+G8+I8</f>
        <v>14.8</v>
      </c>
      <c r="K8" s="80"/>
    </row>
    <row r="9" spans="1:11" ht="15.75">
      <c r="A9" s="54" t="s">
        <v>63</v>
      </c>
      <c r="B9" s="29"/>
      <c r="C9" s="25"/>
      <c r="D9" s="29">
        <v>4</v>
      </c>
      <c r="E9" s="25">
        <v>1</v>
      </c>
      <c r="F9" s="30"/>
      <c r="G9" s="26"/>
      <c r="H9" s="44"/>
      <c r="I9" s="25"/>
      <c r="J9" s="47">
        <f>C9+E9+G9+I9</f>
        <v>1</v>
      </c>
      <c r="K9" s="74"/>
    </row>
    <row r="10" spans="1:11" ht="15.75">
      <c r="A10" s="108" t="s">
        <v>71</v>
      </c>
      <c r="B10" s="64"/>
      <c r="C10" s="65"/>
      <c r="D10" s="64"/>
      <c r="E10" s="65"/>
      <c r="F10" s="66"/>
      <c r="G10" s="67"/>
      <c r="H10" s="68">
        <v>3</v>
      </c>
      <c r="I10" s="65">
        <v>20.7</v>
      </c>
      <c r="J10" s="69">
        <f>C10+E10+G10+I10</f>
        <v>20.7</v>
      </c>
      <c r="K10" s="80"/>
    </row>
    <row r="11" spans="1:11" ht="16.5" thickBot="1">
      <c r="A11" s="109" t="s">
        <v>65</v>
      </c>
      <c r="B11" s="8"/>
      <c r="C11" s="18"/>
      <c r="D11" s="8"/>
      <c r="E11" s="13"/>
      <c r="F11" s="14"/>
      <c r="G11" s="15"/>
      <c r="H11" s="43">
        <v>4</v>
      </c>
      <c r="I11" s="18">
        <v>10</v>
      </c>
      <c r="J11" s="50">
        <f>C11+E11+G11+I11</f>
        <v>10</v>
      </c>
      <c r="K11" s="56"/>
    </row>
  </sheetData>
  <sheetProtection/>
  <mergeCells count="8">
    <mergeCell ref="J4:K4"/>
    <mergeCell ref="D3:E3"/>
    <mergeCell ref="F3:G3"/>
    <mergeCell ref="H3:I3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2010-10-27T04:44:29Z</dcterms:modified>
  <cp:category/>
  <cp:version/>
  <cp:contentType/>
  <cp:contentStatus/>
</cp:coreProperties>
</file>