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4"/>
  </bookViews>
  <sheets>
    <sheet name="ATV" sheetId="1" r:id="rId1"/>
    <sheet name="ТР1" sheetId="2" r:id="rId2"/>
    <sheet name="ТР2" sheetId="3" r:id="rId3"/>
    <sheet name="ТР3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<sst xmlns="http://schemas.openxmlformats.org/spreadsheetml/2006/main" count="215" uniqueCount="134">
  <si>
    <t>Фамилия</t>
  </si>
  <si>
    <t>место</t>
  </si>
  <si>
    <t>баллы</t>
  </si>
  <si>
    <t>Березовский Денис</t>
  </si>
  <si>
    <t>Никижев Алексей</t>
  </si>
  <si>
    <t>Шилов Дмитрий</t>
  </si>
  <si>
    <t>Хобод Илья</t>
  </si>
  <si>
    <t>Суворов Александр</t>
  </si>
  <si>
    <t>Черток Дмитрий</t>
  </si>
  <si>
    <t>Пономарев Дмитрий</t>
  </si>
  <si>
    <t>Шупраков Виталий</t>
  </si>
  <si>
    <t>Шупракова Юлия</t>
  </si>
  <si>
    <t>Старков Денис</t>
  </si>
  <si>
    <t>Аравин Сергей</t>
  </si>
  <si>
    <t>Манохин Олег</t>
  </si>
  <si>
    <t>Коломацкий Денис</t>
  </si>
  <si>
    <t>Хасенов Рахат</t>
  </si>
  <si>
    <t>Барменов Ардак</t>
  </si>
  <si>
    <t>Мандриченко Олег</t>
  </si>
  <si>
    <t>Пархоменко Вадим</t>
  </si>
  <si>
    <t>Белокуров Роман</t>
  </si>
  <si>
    <t>Збродов Евгений</t>
  </si>
  <si>
    <t>Наумова Светлана</t>
  </si>
  <si>
    <t>Данова Оксана</t>
  </si>
  <si>
    <t>Песоцкий Александр</t>
  </si>
  <si>
    <t>Гуреев Виталий</t>
  </si>
  <si>
    <t>Раков Вячеслав</t>
  </si>
  <si>
    <t>Гончаров Иван</t>
  </si>
  <si>
    <t>Чудаков Павел</t>
  </si>
  <si>
    <t>Литвинов Роман</t>
  </si>
  <si>
    <t>Салиханов Куаныш</t>
  </si>
  <si>
    <t>Вдовыченко Максим</t>
  </si>
  <si>
    <t>Ахмудов Руслан</t>
  </si>
  <si>
    <t>Гринев Алексей</t>
  </si>
  <si>
    <t>Стенькин Андрей</t>
  </si>
  <si>
    <t>Гареев Александр</t>
  </si>
  <si>
    <t>Ивановский Роман</t>
  </si>
  <si>
    <t>Елизаров Михаил</t>
  </si>
  <si>
    <t>Ратников Олег</t>
  </si>
  <si>
    <t>Анбаров Албан</t>
  </si>
  <si>
    <t>Малышев Иван</t>
  </si>
  <si>
    <t>Бродов Константин</t>
  </si>
  <si>
    <t>Исаков Тимур</t>
  </si>
  <si>
    <t>Исаков Денис</t>
  </si>
  <si>
    <t>Савченко Сергей</t>
  </si>
  <si>
    <t>Асхат Ермухамет</t>
  </si>
  <si>
    <t>Горшенин Владимир</t>
  </si>
  <si>
    <t>Горшенин Виктор</t>
  </si>
  <si>
    <t>Территория Off Road</t>
  </si>
  <si>
    <t>Каскеленские овраги</t>
  </si>
  <si>
    <t>Кочевник-Трофи</t>
  </si>
  <si>
    <t>Антимиров Максим</t>
  </si>
  <si>
    <t>Подпорин Александр</t>
  </si>
  <si>
    <t>Елизаров Иван</t>
  </si>
  <si>
    <t>Нино Андрей</t>
  </si>
  <si>
    <t>Осадчук Николай</t>
  </si>
  <si>
    <t>Шпес Дмитрий</t>
  </si>
  <si>
    <t>Коняев Дмитрий</t>
  </si>
  <si>
    <t>Целовальников Александр</t>
  </si>
  <si>
    <t>Якубов Александр</t>
  </si>
  <si>
    <t>Ревин Евгений</t>
  </si>
  <si>
    <t>Зеленский Андрей</t>
  </si>
  <si>
    <t>Сидоренко Олег</t>
  </si>
  <si>
    <t>Кадыр Алмаз</t>
  </si>
  <si>
    <t>Зачнойко И.</t>
  </si>
  <si>
    <t>Грац Станислав</t>
  </si>
  <si>
    <t>Титов Максим</t>
  </si>
  <si>
    <t>Мамроцкий Евгений</t>
  </si>
  <si>
    <t>Дерюгин Юрий</t>
  </si>
  <si>
    <t>Люсунов Павел</t>
  </si>
  <si>
    <t>Чучук Дмитрий</t>
  </si>
  <si>
    <t>Павлюк Дмитрий</t>
  </si>
  <si>
    <t>Черток Ирина</t>
  </si>
  <si>
    <t>Збродов Константин</t>
  </si>
  <si>
    <t>Левченко Евгений</t>
  </si>
  <si>
    <t>Галиев Александр</t>
  </si>
  <si>
    <t>Соколов Степан</t>
  </si>
  <si>
    <t>Матвеев Владимир</t>
  </si>
  <si>
    <t>Перевалов Константин</t>
  </si>
  <si>
    <t>Гальянов Владимир</t>
  </si>
  <si>
    <t>Морозов Валентин</t>
  </si>
  <si>
    <t>Уразаев Никита</t>
  </si>
  <si>
    <t>Костылев Антон</t>
  </si>
  <si>
    <t>Копач Дмитрий</t>
  </si>
  <si>
    <t>Чинекеев Талгат</t>
  </si>
  <si>
    <t>Балин Алексей</t>
  </si>
  <si>
    <t>Балин Александр</t>
  </si>
  <si>
    <t>Красиков Евгений</t>
  </si>
  <si>
    <t>ИТОГО</t>
  </si>
  <si>
    <t>категория ATV</t>
  </si>
  <si>
    <t>категория ТР1</t>
  </si>
  <si>
    <t>категория ТР2</t>
  </si>
  <si>
    <t>категория ТР3</t>
  </si>
  <si>
    <t>категория Свободный класс</t>
  </si>
  <si>
    <t xml:space="preserve">Результаты Чемпионата Казахстана по трофи-рейдам </t>
  </si>
  <si>
    <t>ОриентирOff ка</t>
  </si>
  <si>
    <t>1-2</t>
  </si>
  <si>
    <t>Подсадный</t>
  </si>
  <si>
    <t>Островенко</t>
  </si>
  <si>
    <t>Гейчик</t>
  </si>
  <si>
    <t>Финонченко</t>
  </si>
  <si>
    <t>Кравец</t>
  </si>
  <si>
    <t>Кислов</t>
  </si>
  <si>
    <t>Нурлыбеков</t>
  </si>
  <si>
    <t>Рахимжанов</t>
  </si>
  <si>
    <t>Ватаман</t>
  </si>
  <si>
    <t>Бордокин</t>
  </si>
  <si>
    <t>Красников</t>
  </si>
  <si>
    <t>Осипов</t>
  </si>
  <si>
    <t>Ефремов</t>
  </si>
  <si>
    <t>Ясаров</t>
  </si>
  <si>
    <t>Фадеев</t>
  </si>
  <si>
    <t>Лой</t>
  </si>
  <si>
    <t>Здорнов</t>
  </si>
  <si>
    <t>Фрищук</t>
  </si>
  <si>
    <t>Моисеев</t>
  </si>
  <si>
    <t>Аяпов</t>
  </si>
  <si>
    <t>Кунанбаев</t>
  </si>
  <si>
    <t>Караванов</t>
  </si>
  <si>
    <t>Батраев</t>
  </si>
  <si>
    <t>Синчук</t>
  </si>
  <si>
    <t>Токалов</t>
  </si>
  <si>
    <t>Ростовцев</t>
  </si>
  <si>
    <t>Калиновский</t>
  </si>
  <si>
    <t>Султанбеков</t>
  </si>
  <si>
    <t>Дизендорф</t>
  </si>
  <si>
    <t>Бадыков</t>
  </si>
  <si>
    <t>Мухамеджанов</t>
  </si>
  <si>
    <t>Фролов</t>
  </si>
  <si>
    <t>Утебеков</t>
  </si>
  <si>
    <t>Терещенко</t>
  </si>
  <si>
    <t>Шкуропатов</t>
  </si>
  <si>
    <t>Курило</t>
  </si>
  <si>
    <t>Маринин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</si>
</sst>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23" xfId="0" applyNumberFormat="1" applyFont="1" applyBorder="1" applyAlignment="1">
      <alignment/>
    </xf>
    <xf numFmtId="2" fontId="28" fillId="0" borderId="19" xfId="0" applyNumberFormat="1" applyFont="1" applyBorder="1" applyAlignment="1">
      <alignment/>
    </xf>
    <xf numFmtId="2" fontId="28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28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/>
    </xf>
    <xf numFmtId="164" fontId="28" fillId="0" borderId="27" xfId="0" applyNumberFormat="1" applyFont="1" applyBorder="1" applyAlignment="1">
      <alignment/>
    </xf>
    <xf numFmtId="164" fontId="37" fillId="0" borderId="26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164" fontId="28" fillId="0" borderId="17" xfId="0" applyNumberFormat="1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16" xfId="0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38" fillId="0" borderId="14" xfId="0" applyNumberFormat="1" applyFont="1" applyBorder="1" applyAlignment="1">
      <alignment/>
    </xf>
    <xf numFmtId="0" fontId="38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38" fillId="0" borderId="26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164" fontId="38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38" fillId="0" borderId="31" xfId="0" applyNumberFormat="1" applyFont="1" applyBorder="1" applyAlignment="1">
      <alignment/>
    </xf>
    <xf numFmtId="0" fontId="38" fillId="0" borderId="2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38" fillId="0" borderId="27" xfId="0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32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38" fillId="0" borderId="17" xfId="0" applyFont="1" applyBorder="1" applyAlignment="1">
      <alignment horizontal="center"/>
    </xf>
    <xf numFmtId="164" fontId="28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28" fillId="0" borderId="3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5" xfId="0" applyFont="1" applyBorder="1" applyAlignment="1">
      <alignment/>
    </xf>
    <xf numFmtId="2" fontId="28" fillId="0" borderId="33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28" fillId="0" borderId="33" xfId="0" applyNumberFormat="1" applyFont="1" applyBorder="1" applyAlignment="1">
      <alignment horizontal="center"/>
    </xf>
    <xf numFmtId="164" fontId="28" fillId="0" borderId="34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1" fontId="28" fillId="0" borderId="33" xfId="0" applyNumberFormat="1" applyFont="1" applyBorder="1" applyAlignment="1">
      <alignment horizontal="center"/>
    </xf>
    <xf numFmtId="1" fontId="28" fillId="0" borderId="3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34" xfId="0" applyNumberFormat="1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 horizontal="center"/>
    </xf>
    <xf numFmtId="164" fontId="39" fillId="0" borderId="19" xfId="0" applyNumberFormat="1" applyFont="1" applyBorder="1" applyAlignment="1">
      <alignment/>
    </xf>
    <xf numFmtId="0" fontId="39" fillId="0" borderId="16" xfId="0" applyFont="1" applyBorder="1" applyAlignment="1">
      <alignment horizontal="center"/>
    </xf>
    <xf numFmtId="164" fontId="39" fillId="0" borderId="17" xfId="0" applyNumberFormat="1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64" fontId="37" fillId="33" borderId="38" xfId="0" applyNumberFormat="1" applyFont="1" applyFill="1" applyBorder="1" applyAlignment="1">
      <alignment horizontal="center"/>
    </xf>
    <xf numFmtId="164" fontId="37" fillId="33" borderId="39" xfId="0" applyNumberFormat="1" applyFont="1" applyFill="1" applyBorder="1" applyAlignment="1">
      <alignment horizontal="center"/>
    </xf>
    <xf numFmtId="164" fontId="37" fillId="33" borderId="4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33" borderId="38" xfId="0" applyFont="1" applyFill="1" applyBorder="1" applyAlignment="1">
      <alignment horizontal="center"/>
    </xf>
    <xf numFmtId="0" fontId="37" fillId="33" borderId="39" xfId="0" applyFont="1" applyFill="1" applyBorder="1" applyAlignment="1">
      <alignment horizontal="center"/>
    </xf>
    <xf numFmtId="0" fontId="37" fillId="33" borderId="40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/>
    </xf>
    <xf numFmtId="0" fontId="28" fillId="0" borderId="42" xfId="0" applyFont="1" applyBorder="1" applyAlignment="1">
      <alignment/>
    </xf>
    <xf numFmtId="164" fontId="28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N37" sqref="N37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0" width="9.421875" style="0" customWidth="1"/>
    <col min="11" max="11" width="9.421875" style="1" customWidth="1"/>
  </cols>
  <sheetData>
    <row r="1" spans="1:11" ht="14.25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3:9" ht="15" thickBot="1">
      <c r="C2" s="1"/>
      <c r="E2" s="1"/>
      <c r="F2" s="1"/>
      <c r="G2" s="1"/>
      <c r="H2" s="1"/>
      <c r="I2" s="1"/>
    </row>
    <row r="3" spans="1:11" ht="14.25">
      <c r="A3" s="25" t="s">
        <v>0</v>
      </c>
      <c r="B3" s="128" t="s">
        <v>49</v>
      </c>
      <c r="C3" s="129"/>
      <c r="D3" s="128" t="s">
        <v>50</v>
      </c>
      <c r="E3" s="129"/>
      <c r="F3" s="128" t="s">
        <v>48</v>
      </c>
      <c r="G3" s="129"/>
      <c r="H3" s="128" t="s">
        <v>95</v>
      </c>
      <c r="I3" s="129"/>
      <c r="J3" s="134" t="s">
        <v>88</v>
      </c>
      <c r="K3" s="135"/>
    </row>
    <row r="4" spans="1:11" ht="15" thickBot="1">
      <c r="A4" s="35"/>
      <c r="B4" s="36" t="s">
        <v>1</v>
      </c>
      <c r="C4" s="23" t="s">
        <v>2</v>
      </c>
      <c r="D4" s="36" t="s">
        <v>1</v>
      </c>
      <c r="E4" s="23" t="s">
        <v>2</v>
      </c>
      <c r="F4" s="36" t="s">
        <v>1</v>
      </c>
      <c r="G4" s="23" t="s">
        <v>2</v>
      </c>
      <c r="H4" s="36" t="s">
        <v>1</v>
      </c>
      <c r="I4" s="23" t="s">
        <v>2</v>
      </c>
      <c r="J4" s="37" t="s">
        <v>2</v>
      </c>
      <c r="K4" s="38" t="s">
        <v>1</v>
      </c>
    </row>
    <row r="5" spans="1:11" ht="15" thickBot="1">
      <c r="A5" s="136" t="s">
        <v>89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1" ht="14.25">
      <c r="A6" s="24" t="s">
        <v>3</v>
      </c>
      <c r="B6" s="26">
        <v>6</v>
      </c>
      <c r="C6" s="27">
        <v>41.8</v>
      </c>
      <c r="D6" s="26"/>
      <c r="E6" s="27"/>
      <c r="F6" s="26">
        <v>1</v>
      </c>
      <c r="G6" s="28">
        <v>50</v>
      </c>
      <c r="H6" s="98"/>
      <c r="I6" s="18"/>
      <c r="J6" s="29">
        <f>C6+E6+G6</f>
        <v>91.8</v>
      </c>
      <c r="K6" s="39">
        <v>4</v>
      </c>
    </row>
    <row r="7" spans="1:11" ht="14.25">
      <c r="A7" s="3" t="s">
        <v>4</v>
      </c>
      <c r="B7" s="7">
        <v>3</v>
      </c>
      <c r="C7" s="8">
        <v>70.6</v>
      </c>
      <c r="D7" s="7"/>
      <c r="E7" s="8"/>
      <c r="F7" s="7">
        <v>3</v>
      </c>
      <c r="G7" s="9">
        <v>20.7</v>
      </c>
      <c r="H7" s="101" t="s">
        <v>96</v>
      </c>
      <c r="I7" s="9">
        <v>50</v>
      </c>
      <c r="J7" s="30">
        <f>C7+E7+G7+I7</f>
        <v>141.3</v>
      </c>
      <c r="K7" s="40">
        <v>3</v>
      </c>
    </row>
    <row r="8" spans="1:11" ht="14.25">
      <c r="A8" s="3" t="s">
        <v>5</v>
      </c>
      <c r="B8" s="7">
        <v>8</v>
      </c>
      <c r="C8" s="8">
        <v>26.5</v>
      </c>
      <c r="D8" s="7">
        <v>1</v>
      </c>
      <c r="E8" s="9">
        <v>100</v>
      </c>
      <c r="F8" s="7">
        <v>1</v>
      </c>
      <c r="G8" s="9">
        <v>50</v>
      </c>
      <c r="H8" s="99"/>
      <c r="I8" s="9"/>
      <c r="J8" s="30">
        <f aca="true" t="shared" si="0" ref="J8:J18">C8+E8+G8</f>
        <v>176.5</v>
      </c>
      <c r="K8" s="40">
        <v>2</v>
      </c>
    </row>
    <row r="9" spans="1:11" ht="14.25">
      <c r="A9" s="3" t="s">
        <v>6</v>
      </c>
      <c r="B9" s="7">
        <v>7</v>
      </c>
      <c r="C9" s="8">
        <v>33.9</v>
      </c>
      <c r="D9" s="7"/>
      <c r="E9" s="8"/>
      <c r="F9" s="7">
        <v>4</v>
      </c>
      <c r="G9" s="9">
        <v>10</v>
      </c>
      <c r="H9" s="99"/>
      <c r="I9" s="9"/>
      <c r="J9" s="30">
        <f t="shared" si="0"/>
        <v>43.9</v>
      </c>
      <c r="K9" s="40">
        <v>7</v>
      </c>
    </row>
    <row r="10" spans="1:11" ht="14.25">
      <c r="A10" s="44" t="s">
        <v>7</v>
      </c>
      <c r="B10" s="45"/>
      <c r="C10" s="46"/>
      <c r="D10" s="45"/>
      <c r="E10" s="46"/>
      <c r="F10" s="45">
        <v>5</v>
      </c>
      <c r="G10" s="47">
        <v>1</v>
      </c>
      <c r="H10" s="100"/>
      <c r="I10" s="47"/>
      <c r="J10" s="48">
        <f t="shared" si="0"/>
        <v>1</v>
      </c>
      <c r="K10" s="49"/>
    </row>
    <row r="11" spans="1:11" ht="14.25">
      <c r="A11" s="3" t="s">
        <v>51</v>
      </c>
      <c r="B11" s="7">
        <v>1</v>
      </c>
      <c r="C11" s="9">
        <v>100</v>
      </c>
      <c r="D11" s="7">
        <v>3</v>
      </c>
      <c r="E11" s="9">
        <v>50</v>
      </c>
      <c r="F11" s="7"/>
      <c r="G11" s="9"/>
      <c r="H11" s="101" t="s">
        <v>96</v>
      </c>
      <c r="I11" s="9">
        <v>50</v>
      </c>
      <c r="J11" s="30">
        <f>C11+E11+G11+I11</f>
        <v>200</v>
      </c>
      <c r="K11" s="40">
        <v>1</v>
      </c>
    </row>
    <row r="12" spans="1:11" ht="14.25">
      <c r="A12" s="44" t="s">
        <v>52</v>
      </c>
      <c r="B12" s="45"/>
      <c r="C12" s="46"/>
      <c r="D12" s="45">
        <v>2</v>
      </c>
      <c r="E12" s="46">
        <v>71.1</v>
      </c>
      <c r="F12" s="45"/>
      <c r="G12" s="47"/>
      <c r="H12" s="100"/>
      <c r="I12" s="47"/>
      <c r="J12" s="48">
        <f t="shared" si="0"/>
        <v>71.1</v>
      </c>
      <c r="K12" s="49"/>
    </row>
    <row r="13" spans="1:11" ht="14.25">
      <c r="A13" s="3" t="s">
        <v>53</v>
      </c>
      <c r="B13" s="7">
        <v>4</v>
      </c>
      <c r="C13" s="8">
        <v>59.8</v>
      </c>
      <c r="D13" s="7">
        <v>6</v>
      </c>
      <c r="E13" s="9">
        <v>1</v>
      </c>
      <c r="F13" s="7"/>
      <c r="G13" s="9"/>
      <c r="H13" s="99"/>
      <c r="I13" s="9"/>
      <c r="J13" s="30">
        <f t="shared" si="0"/>
        <v>60.8</v>
      </c>
      <c r="K13" s="40">
        <v>6</v>
      </c>
    </row>
    <row r="14" spans="1:11" ht="14.25">
      <c r="A14" s="3" t="s">
        <v>37</v>
      </c>
      <c r="B14" s="7">
        <v>2</v>
      </c>
      <c r="C14" s="8">
        <v>83.4</v>
      </c>
      <c r="D14" s="7">
        <v>6</v>
      </c>
      <c r="E14" s="9">
        <v>1</v>
      </c>
      <c r="F14" s="7"/>
      <c r="G14" s="9"/>
      <c r="H14" s="99"/>
      <c r="I14" s="9"/>
      <c r="J14" s="30">
        <f t="shared" si="0"/>
        <v>84.4</v>
      </c>
      <c r="K14" s="40">
        <v>5</v>
      </c>
    </row>
    <row r="15" spans="1:11" ht="14.25">
      <c r="A15" s="44" t="s">
        <v>84</v>
      </c>
      <c r="B15" s="45">
        <v>4</v>
      </c>
      <c r="C15" s="46">
        <v>59.8</v>
      </c>
      <c r="D15" s="45"/>
      <c r="E15" s="47"/>
      <c r="F15" s="45"/>
      <c r="G15" s="47"/>
      <c r="H15" s="100"/>
      <c r="I15" s="47"/>
      <c r="J15" s="48">
        <f t="shared" si="0"/>
        <v>59.8</v>
      </c>
      <c r="K15" s="49"/>
    </row>
    <row r="16" spans="1:11" ht="14.25">
      <c r="A16" s="44" t="s">
        <v>85</v>
      </c>
      <c r="B16" s="45"/>
      <c r="C16" s="47">
        <v>1</v>
      </c>
      <c r="D16" s="45"/>
      <c r="E16" s="47"/>
      <c r="F16" s="45"/>
      <c r="G16" s="47"/>
      <c r="H16" s="100"/>
      <c r="I16" s="47"/>
      <c r="J16" s="48">
        <f t="shared" si="0"/>
        <v>1</v>
      </c>
      <c r="K16" s="49"/>
    </row>
    <row r="17" spans="1:11" ht="14.25">
      <c r="A17" s="44" t="s">
        <v>86</v>
      </c>
      <c r="B17" s="45"/>
      <c r="C17" s="47">
        <v>1</v>
      </c>
      <c r="D17" s="45"/>
      <c r="E17" s="47"/>
      <c r="F17" s="45"/>
      <c r="G17" s="47"/>
      <c r="H17" s="100"/>
      <c r="I17" s="47"/>
      <c r="J17" s="48">
        <f t="shared" si="0"/>
        <v>1</v>
      </c>
      <c r="K17" s="49"/>
    </row>
    <row r="18" spans="1:11" ht="14.25">
      <c r="A18" s="44" t="s">
        <v>87</v>
      </c>
      <c r="B18" s="45"/>
      <c r="C18" s="47">
        <v>1</v>
      </c>
      <c r="D18" s="45"/>
      <c r="E18" s="47"/>
      <c r="F18" s="45"/>
      <c r="G18" s="47"/>
      <c r="H18" s="100"/>
      <c r="I18" s="47"/>
      <c r="J18" s="48">
        <f t="shared" si="0"/>
        <v>1</v>
      </c>
      <c r="K18" s="49"/>
    </row>
    <row r="19" spans="1:11" ht="15" thickBot="1">
      <c r="A19" s="147" t="s">
        <v>54</v>
      </c>
      <c r="B19" s="14"/>
      <c r="C19" s="19">
        <v>1</v>
      </c>
      <c r="D19" s="14">
        <v>6</v>
      </c>
      <c r="E19" s="19">
        <v>1</v>
      </c>
      <c r="F19" s="14"/>
      <c r="G19" s="19"/>
      <c r="H19" s="148"/>
      <c r="I19" s="19">
        <v>1</v>
      </c>
      <c r="J19" s="31">
        <f>C19+E19+G19+I19</f>
        <v>3</v>
      </c>
      <c r="K19" s="41">
        <v>8</v>
      </c>
    </row>
    <row r="20" spans="1:12" ht="14.25">
      <c r="A20" s="142"/>
      <c r="B20" s="143"/>
      <c r="C20" s="144"/>
      <c r="D20" s="143"/>
      <c r="E20" s="144"/>
      <c r="F20" s="143"/>
      <c r="G20" s="144"/>
      <c r="H20" s="145"/>
      <c r="I20" s="144"/>
      <c r="J20" s="146"/>
      <c r="K20" s="152"/>
      <c r="L20" s="2"/>
    </row>
    <row r="21" spans="1:12" ht="14.25">
      <c r="A21" s="142"/>
      <c r="B21" s="143"/>
      <c r="C21" s="144"/>
      <c r="D21" s="143"/>
      <c r="E21" s="144"/>
      <c r="F21" s="143"/>
      <c r="G21" s="144"/>
      <c r="H21" s="145"/>
      <c r="I21" s="144"/>
      <c r="J21" s="146"/>
      <c r="K21" s="152"/>
      <c r="L21" s="2"/>
    </row>
    <row r="22" spans="1:12" ht="14.25">
      <c r="A22" s="142"/>
      <c r="B22" s="143"/>
      <c r="C22" s="144"/>
      <c r="D22" s="143"/>
      <c r="E22" s="144"/>
      <c r="F22" s="143"/>
      <c r="G22" s="144"/>
      <c r="H22" s="145"/>
      <c r="I22" s="144"/>
      <c r="J22" s="146"/>
      <c r="K22" s="152"/>
      <c r="L22" s="2"/>
    </row>
    <row r="23" spans="1:12" ht="14.25">
      <c r="A23" s="142"/>
      <c r="B23" s="143"/>
      <c r="C23" s="144"/>
      <c r="D23" s="143"/>
      <c r="E23" s="144"/>
      <c r="F23" s="143"/>
      <c r="G23" s="144"/>
      <c r="H23" s="145"/>
      <c r="I23" s="144"/>
      <c r="J23" s="146"/>
      <c r="K23" s="152"/>
      <c r="L23" s="2"/>
    </row>
    <row r="24" spans="1:12" ht="14.25">
      <c r="A24" s="142"/>
      <c r="B24" s="143"/>
      <c r="C24" s="144"/>
      <c r="D24" s="143"/>
      <c r="E24" s="144"/>
      <c r="F24" s="143"/>
      <c r="G24" s="144"/>
      <c r="H24" s="145"/>
      <c r="I24" s="144"/>
      <c r="J24" s="146"/>
      <c r="K24" s="152"/>
      <c r="L24" s="2"/>
    </row>
    <row r="25" spans="1:12" ht="14.25">
      <c r="A25" s="142"/>
      <c r="B25" s="143"/>
      <c r="C25" s="144"/>
      <c r="D25" s="143"/>
      <c r="E25" s="144"/>
      <c r="F25" s="143"/>
      <c r="G25" s="144"/>
      <c r="H25" s="145"/>
      <c r="I25" s="144"/>
      <c r="J25" s="146"/>
      <c r="K25" s="152"/>
      <c r="L25" s="2"/>
    </row>
    <row r="26" spans="1:12" ht="14.25">
      <c r="A26" s="142"/>
      <c r="B26" s="143"/>
      <c r="C26" s="144"/>
      <c r="D26" s="143"/>
      <c r="E26" s="144"/>
      <c r="F26" s="143"/>
      <c r="G26" s="144"/>
      <c r="H26" s="145"/>
      <c r="I26" s="144"/>
      <c r="J26" s="146"/>
      <c r="K26" s="152"/>
      <c r="L26" s="2"/>
    </row>
    <row r="27" spans="1:12" ht="14.25">
      <c r="A27" s="142"/>
      <c r="B27" s="143"/>
      <c r="C27" s="144"/>
      <c r="D27" s="143"/>
      <c r="E27" s="144"/>
      <c r="F27" s="143"/>
      <c r="G27" s="144"/>
      <c r="H27" s="145"/>
      <c r="I27" s="144"/>
      <c r="J27" s="146"/>
      <c r="K27" s="152"/>
      <c r="L27" s="2"/>
    </row>
    <row r="28" spans="1:12" ht="14.25">
      <c r="A28" s="142"/>
      <c r="B28" s="143"/>
      <c r="C28" s="144"/>
      <c r="D28" s="143"/>
      <c r="E28" s="144"/>
      <c r="F28" s="143"/>
      <c r="G28" s="144"/>
      <c r="H28" s="145"/>
      <c r="I28" s="144"/>
      <c r="J28" s="146"/>
      <c r="K28" s="152"/>
      <c r="L28" s="2"/>
    </row>
    <row r="29" spans="1:12" ht="14.25">
      <c r="A29" s="142"/>
      <c r="B29" s="143"/>
      <c r="C29" s="144"/>
      <c r="D29" s="143"/>
      <c r="E29" s="144"/>
      <c r="F29" s="143"/>
      <c r="G29" s="144"/>
      <c r="H29" s="145"/>
      <c r="I29" s="144"/>
      <c r="J29" s="146"/>
      <c r="K29" s="152"/>
      <c r="L29" s="2"/>
    </row>
    <row r="30" spans="1:12" ht="14.25">
      <c r="A30" s="142"/>
      <c r="B30" s="143"/>
      <c r="C30" s="144"/>
      <c r="D30" s="143"/>
      <c r="E30" s="144"/>
      <c r="F30" s="143"/>
      <c r="G30" s="144"/>
      <c r="H30" s="145"/>
      <c r="I30" s="144"/>
      <c r="J30" s="146"/>
      <c r="K30" s="152"/>
      <c r="L30" s="2"/>
    </row>
    <row r="31" spans="1:12" ht="14.25">
      <c r="A31" s="142"/>
      <c r="B31" s="143"/>
      <c r="C31" s="144"/>
      <c r="D31" s="143"/>
      <c r="E31" s="144"/>
      <c r="F31" s="143"/>
      <c r="G31" s="144"/>
      <c r="H31" s="145"/>
      <c r="I31" s="144"/>
      <c r="J31" s="146"/>
      <c r="K31" s="152"/>
      <c r="L31" s="2"/>
    </row>
    <row r="32" spans="1:12" ht="14.25">
      <c r="A32" s="142"/>
      <c r="B32" s="143"/>
      <c r="C32" s="144"/>
      <c r="D32" s="143"/>
      <c r="E32" s="144"/>
      <c r="F32" s="143"/>
      <c r="G32" s="144"/>
      <c r="H32" s="145"/>
      <c r="I32" s="144"/>
      <c r="J32" s="146"/>
      <c r="K32" s="152"/>
      <c r="L32" s="2"/>
    </row>
    <row r="33" spans="1:12" ht="14.25">
      <c r="A33" s="142"/>
      <c r="B33" s="143"/>
      <c r="C33" s="144"/>
      <c r="D33" s="143"/>
      <c r="E33" s="144"/>
      <c r="F33" s="143"/>
      <c r="G33" s="144"/>
      <c r="H33" s="145"/>
      <c r="I33" s="144"/>
      <c r="J33" s="146"/>
      <c r="K33" s="152"/>
      <c r="L33" s="2"/>
    </row>
  </sheetData>
  <sheetProtection/>
  <mergeCells count="7">
    <mergeCell ref="D3:E3"/>
    <mergeCell ref="H3:I3"/>
    <mergeCell ref="A1:K1"/>
    <mergeCell ref="J3:K3"/>
    <mergeCell ref="A5:K5"/>
    <mergeCell ref="F3:G3"/>
    <mergeCell ref="B3:C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33" sqref="K33:K34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0" width="9.421875" style="0" customWidth="1"/>
    <col min="11" max="11" width="9.421875" style="1" customWidth="1"/>
  </cols>
  <sheetData>
    <row r="1" spans="1:11" ht="14.25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3:9" ht="15" thickBot="1">
      <c r="C2" s="1"/>
      <c r="E2" s="1"/>
      <c r="F2" s="1"/>
      <c r="G2" s="1"/>
      <c r="H2" s="1"/>
      <c r="I2" s="1"/>
    </row>
    <row r="3" spans="1:11" ht="14.25">
      <c r="A3" s="25" t="s">
        <v>0</v>
      </c>
      <c r="B3" s="128" t="s">
        <v>49</v>
      </c>
      <c r="C3" s="129"/>
      <c r="D3" s="128" t="s">
        <v>50</v>
      </c>
      <c r="E3" s="129"/>
      <c r="F3" s="128" t="s">
        <v>48</v>
      </c>
      <c r="G3" s="129"/>
      <c r="H3" s="128" t="s">
        <v>95</v>
      </c>
      <c r="I3" s="129"/>
      <c r="J3" s="134" t="s">
        <v>88</v>
      </c>
      <c r="K3" s="135"/>
    </row>
    <row r="4" spans="1:11" ht="15" thickBot="1">
      <c r="A4" s="35"/>
      <c r="B4" s="36" t="s">
        <v>1</v>
      </c>
      <c r="C4" s="23" t="s">
        <v>2</v>
      </c>
      <c r="D4" s="36" t="s">
        <v>1</v>
      </c>
      <c r="E4" s="23" t="s">
        <v>2</v>
      </c>
      <c r="F4" s="36" t="s">
        <v>1</v>
      </c>
      <c r="G4" s="23" t="s">
        <v>2</v>
      </c>
      <c r="H4" s="36" t="s">
        <v>1</v>
      </c>
      <c r="I4" s="23" t="s">
        <v>2</v>
      </c>
      <c r="J4" s="37" t="s">
        <v>2</v>
      </c>
      <c r="K4" s="38" t="s">
        <v>1</v>
      </c>
    </row>
    <row r="5" spans="1:11" ht="15" customHeight="1" thickBot="1">
      <c r="A5" s="130" t="s">
        <v>90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4.25">
      <c r="A6" s="33" t="s">
        <v>70</v>
      </c>
      <c r="B6" s="26">
        <v>3</v>
      </c>
      <c r="C6" s="27">
        <v>60.4</v>
      </c>
      <c r="D6" s="26">
        <v>4</v>
      </c>
      <c r="E6" s="28">
        <v>31.7</v>
      </c>
      <c r="F6" s="26"/>
      <c r="G6" s="28"/>
      <c r="H6" s="102"/>
      <c r="I6" s="18"/>
      <c r="J6" s="29">
        <f aca="true" t="shared" si="0" ref="J6:J20">C6+E6+G6</f>
        <v>92.1</v>
      </c>
      <c r="K6" s="39">
        <v>5</v>
      </c>
    </row>
    <row r="7" spans="1:11" ht="15" thickBot="1">
      <c r="A7" s="5" t="s">
        <v>71</v>
      </c>
      <c r="B7" s="14">
        <v>3</v>
      </c>
      <c r="C7" s="15">
        <v>60.4</v>
      </c>
      <c r="D7" s="14">
        <v>4</v>
      </c>
      <c r="E7" s="19">
        <v>31.7</v>
      </c>
      <c r="F7" s="14"/>
      <c r="G7" s="19"/>
      <c r="H7" s="103"/>
      <c r="I7" s="19"/>
      <c r="J7" s="31">
        <f t="shared" si="0"/>
        <v>92.1</v>
      </c>
      <c r="K7" s="41"/>
    </row>
    <row r="8" spans="1:11" ht="14.25">
      <c r="A8" s="50" t="s">
        <v>68</v>
      </c>
      <c r="B8" s="51"/>
      <c r="C8" s="52"/>
      <c r="D8" s="51">
        <v>6</v>
      </c>
      <c r="E8" s="53">
        <v>1</v>
      </c>
      <c r="F8" s="51"/>
      <c r="G8" s="53"/>
      <c r="H8" s="104"/>
      <c r="I8" s="72"/>
      <c r="J8" s="54">
        <f t="shared" si="0"/>
        <v>1</v>
      </c>
      <c r="K8" s="55"/>
    </row>
    <row r="9" spans="1:11" ht="15" thickBot="1">
      <c r="A9" s="56" t="s">
        <v>69</v>
      </c>
      <c r="B9" s="57"/>
      <c r="C9" s="58"/>
      <c r="D9" s="57">
        <v>6</v>
      </c>
      <c r="E9" s="59">
        <v>1</v>
      </c>
      <c r="F9" s="57"/>
      <c r="G9" s="59"/>
      <c r="H9" s="105"/>
      <c r="I9" s="59"/>
      <c r="J9" s="60">
        <f t="shared" si="0"/>
        <v>1</v>
      </c>
      <c r="K9" s="61"/>
    </row>
    <row r="10" spans="1:11" ht="14.25">
      <c r="A10" s="4" t="s">
        <v>8</v>
      </c>
      <c r="B10" s="12">
        <v>6</v>
      </c>
      <c r="C10" s="13">
        <v>21.5</v>
      </c>
      <c r="D10" s="12">
        <v>2</v>
      </c>
      <c r="E10" s="13">
        <v>71.7</v>
      </c>
      <c r="F10" s="12">
        <v>4</v>
      </c>
      <c r="G10" s="18">
        <v>10</v>
      </c>
      <c r="H10" s="102"/>
      <c r="I10" s="28"/>
      <c r="J10" s="29">
        <f t="shared" si="0"/>
        <v>103.2</v>
      </c>
      <c r="K10" s="42">
        <v>3</v>
      </c>
    </row>
    <row r="11" spans="1:11" ht="14.25">
      <c r="A11" s="63" t="s">
        <v>72</v>
      </c>
      <c r="B11" s="64">
        <v>6</v>
      </c>
      <c r="C11" s="65">
        <v>21.5</v>
      </c>
      <c r="D11" s="64"/>
      <c r="E11" s="65"/>
      <c r="F11" s="64"/>
      <c r="G11" s="66"/>
      <c r="H11" s="106"/>
      <c r="I11" s="66"/>
      <c r="J11" s="48">
        <f t="shared" si="0"/>
        <v>21.5</v>
      </c>
      <c r="K11" s="68"/>
    </row>
    <row r="12" spans="1:11" ht="15" thickBot="1">
      <c r="A12" s="5" t="s">
        <v>9</v>
      </c>
      <c r="B12" s="14"/>
      <c r="C12" s="15"/>
      <c r="D12" s="14">
        <v>2</v>
      </c>
      <c r="E12" s="15">
        <v>71.7</v>
      </c>
      <c r="F12" s="14">
        <v>4</v>
      </c>
      <c r="G12" s="19">
        <v>10</v>
      </c>
      <c r="H12" s="103"/>
      <c r="I12" s="19"/>
      <c r="J12" s="31">
        <f t="shared" si="0"/>
        <v>81.7</v>
      </c>
      <c r="K12" s="41"/>
    </row>
    <row r="13" spans="1:11" ht="14.25">
      <c r="A13" s="50" t="s">
        <v>36</v>
      </c>
      <c r="B13" s="51">
        <v>7</v>
      </c>
      <c r="C13" s="52">
        <v>10.9</v>
      </c>
      <c r="D13" s="51"/>
      <c r="E13" s="52"/>
      <c r="F13" s="51"/>
      <c r="G13" s="53"/>
      <c r="H13" s="107"/>
      <c r="I13" s="53"/>
      <c r="J13" s="62">
        <f t="shared" si="0"/>
        <v>10.9</v>
      </c>
      <c r="K13" s="55"/>
    </row>
    <row r="14" spans="1:11" ht="15" thickBot="1">
      <c r="A14" s="63" t="s">
        <v>67</v>
      </c>
      <c r="B14" s="64">
        <v>7</v>
      </c>
      <c r="C14" s="65">
        <v>10.9</v>
      </c>
      <c r="D14" s="64"/>
      <c r="E14" s="65"/>
      <c r="F14" s="64"/>
      <c r="G14" s="66"/>
      <c r="H14" s="108"/>
      <c r="I14" s="59"/>
      <c r="J14" s="67">
        <f t="shared" si="0"/>
        <v>10.9</v>
      </c>
      <c r="K14" s="68"/>
    </row>
    <row r="15" spans="1:11" ht="14.25">
      <c r="A15" s="50" t="s">
        <v>73</v>
      </c>
      <c r="B15" s="51">
        <v>8</v>
      </c>
      <c r="C15" s="53">
        <v>1</v>
      </c>
      <c r="D15" s="51"/>
      <c r="E15" s="53"/>
      <c r="F15" s="51"/>
      <c r="G15" s="53"/>
      <c r="H15" s="104"/>
      <c r="I15" s="72"/>
      <c r="J15" s="54">
        <f t="shared" si="0"/>
        <v>1</v>
      </c>
      <c r="K15" s="55"/>
    </row>
    <row r="16" spans="1:11" ht="15" thickBot="1">
      <c r="A16" s="56" t="s">
        <v>74</v>
      </c>
      <c r="B16" s="57">
        <v>8</v>
      </c>
      <c r="C16" s="59">
        <v>1</v>
      </c>
      <c r="D16" s="57"/>
      <c r="E16" s="59"/>
      <c r="F16" s="57"/>
      <c r="G16" s="59"/>
      <c r="H16" s="105"/>
      <c r="I16" s="59"/>
      <c r="J16" s="60">
        <f t="shared" si="0"/>
        <v>1</v>
      </c>
      <c r="K16" s="61"/>
    </row>
    <row r="17" spans="1:11" ht="14.25">
      <c r="A17" s="4" t="s">
        <v>10</v>
      </c>
      <c r="B17" s="12">
        <v>5</v>
      </c>
      <c r="C17" s="13">
        <v>33.1</v>
      </c>
      <c r="D17" s="12">
        <v>3</v>
      </c>
      <c r="E17" s="18">
        <v>50</v>
      </c>
      <c r="F17" s="12">
        <v>5</v>
      </c>
      <c r="G17" s="18">
        <v>1</v>
      </c>
      <c r="H17" s="102"/>
      <c r="I17" s="28"/>
      <c r="J17" s="29">
        <f t="shared" si="0"/>
        <v>84.1</v>
      </c>
      <c r="K17" s="42">
        <v>6</v>
      </c>
    </row>
    <row r="18" spans="1:11" ht="15" thickBot="1">
      <c r="A18" s="5" t="s">
        <v>11</v>
      </c>
      <c r="B18" s="14">
        <v>5</v>
      </c>
      <c r="C18" s="15">
        <v>33.1</v>
      </c>
      <c r="D18" s="14">
        <v>3</v>
      </c>
      <c r="E18" s="19">
        <v>50</v>
      </c>
      <c r="F18" s="14">
        <v>5</v>
      </c>
      <c r="G18" s="19">
        <v>1</v>
      </c>
      <c r="H18" s="103"/>
      <c r="I18" s="19"/>
      <c r="J18" s="31">
        <f t="shared" si="0"/>
        <v>84.1</v>
      </c>
      <c r="K18" s="41"/>
    </row>
    <row r="19" spans="1:11" ht="14.25">
      <c r="A19" s="4" t="s">
        <v>12</v>
      </c>
      <c r="B19" s="12">
        <v>4</v>
      </c>
      <c r="C19" s="13">
        <v>45.9</v>
      </c>
      <c r="D19" s="12"/>
      <c r="E19" s="13"/>
      <c r="F19" s="12">
        <v>1</v>
      </c>
      <c r="G19" s="18">
        <v>50</v>
      </c>
      <c r="H19" s="102"/>
      <c r="I19" s="28"/>
      <c r="J19" s="29">
        <f t="shared" si="0"/>
        <v>95.9</v>
      </c>
      <c r="K19" s="42">
        <v>4</v>
      </c>
    </row>
    <row r="20" spans="1:11" ht="15" thickBot="1">
      <c r="A20" s="5" t="s">
        <v>13</v>
      </c>
      <c r="B20" s="14">
        <v>4</v>
      </c>
      <c r="C20" s="15">
        <v>45.9</v>
      </c>
      <c r="D20" s="14"/>
      <c r="E20" s="15"/>
      <c r="F20" s="14">
        <v>1</v>
      </c>
      <c r="G20" s="19">
        <v>50</v>
      </c>
      <c r="H20" s="103"/>
      <c r="I20" s="19"/>
      <c r="J20" s="31">
        <f t="shared" si="0"/>
        <v>95.9</v>
      </c>
      <c r="K20" s="41"/>
    </row>
    <row r="21" spans="1:11" ht="14.25">
      <c r="A21" s="4" t="s">
        <v>14</v>
      </c>
      <c r="B21" s="12">
        <v>1</v>
      </c>
      <c r="C21" s="18">
        <v>100</v>
      </c>
      <c r="D21" s="119">
        <v>5</v>
      </c>
      <c r="E21" s="118">
        <v>15.6</v>
      </c>
      <c r="F21" s="12">
        <v>3</v>
      </c>
      <c r="G21" s="18">
        <v>20.7</v>
      </c>
      <c r="H21" s="102">
        <v>3</v>
      </c>
      <c r="I21" s="28">
        <v>50</v>
      </c>
      <c r="J21" s="29">
        <f>C21+G21+I21</f>
        <v>170.7</v>
      </c>
      <c r="K21" s="42">
        <v>2</v>
      </c>
    </row>
    <row r="22" spans="1:11" ht="15" thickBot="1">
      <c r="A22" s="5" t="s">
        <v>15</v>
      </c>
      <c r="B22" s="14">
        <v>1</v>
      </c>
      <c r="C22" s="19">
        <v>100</v>
      </c>
      <c r="D22" s="116">
        <v>5</v>
      </c>
      <c r="E22" s="117">
        <v>15.6</v>
      </c>
      <c r="F22" s="14">
        <v>3</v>
      </c>
      <c r="G22" s="19">
        <v>20.7</v>
      </c>
      <c r="H22" s="103">
        <v>3</v>
      </c>
      <c r="I22" s="19">
        <v>50</v>
      </c>
      <c r="J22" s="31">
        <f>C22+G22+I22</f>
        <v>170.7</v>
      </c>
      <c r="K22" s="41"/>
    </row>
    <row r="23" spans="1:11" ht="14.25">
      <c r="A23" s="4" t="s">
        <v>16</v>
      </c>
      <c r="B23" s="12">
        <v>2</v>
      </c>
      <c r="C23" s="13">
        <v>77.6</v>
      </c>
      <c r="D23" s="12">
        <v>1</v>
      </c>
      <c r="E23" s="18">
        <v>100</v>
      </c>
      <c r="F23" s="119">
        <v>1</v>
      </c>
      <c r="G23" s="120">
        <v>50</v>
      </c>
      <c r="H23" s="102">
        <v>1</v>
      </c>
      <c r="I23" s="28">
        <v>100</v>
      </c>
      <c r="J23" s="29">
        <f>C23+E23+I23</f>
        <v>277.6</v>
      </c>
      <c r="K23" s="42">
        <v>1</v>
      </c>
    </row>
    <row r="24" spans="1:11" ht="15" thickBot="1">
      <c r="A24" s="34" t="s">
        <v>17</v>
      </c>
      <c r="B24" s="10">
        <v>2</v>
      </c>
      <c r="C24" s="11">
        <v>77.6</v>
      </c>
      <c r="D24" s="10">
        <v>1</v>
      </c>
      <c r="E24" s="32">
        <v>100</v>
      </c>
      <c r="F24" s="121">
        <v>1</v>
      </c>
      <c r="G24" s="122">
        <v>50</v>
      </c>
      <c r="H24" s="110">
        <v>1</v>
      </c>
      <c r="I24" s="19">
        <v>100</v>
      </c>
      <c r="J24" s="31">
        <f>C24+E24+I24</f>
        <v>277.6</v>
      </c>
      <c r="K24" s="38"/>
    </row>
    <row r="25" spans="1:11" ht="14.25">
      <c r="A25" s="111" t="s">
        <v>97</v>
      </c>
      <c r="B25" s="51"/>
      <c r="C25" s="53"/>
      <c r="D25" s="51"/>
      <c r="E25" s="53"/>
      <c r="F25" s="51"/>
      <c r="G25" s="53"/>
      <c r="H25" s="104">
        <v>2</v>
      </c>
      <c r="I25" s="72">
        <v>71.7</v>
      </c>
      <c r="J25" s="54">
        <f>I25</f>
        <v>71.7</v>
      </c>
      <c r="K25" s="55"/>
    </row>
    <row r="26" spans="1:11" ht="15" thickBot="1">
      <c r="A26" s="112" t="s">
        <v>98</v>
      </c>
      <c r="B26" s="57"/>
      <c r="C26" s="59"/>
      <c r="D26" s="57"/>
      <c r="E26" s="59"/>
      <c r="F26" s="57"/>
      <c r="G26" s="59"/>
      <c r="H26" s="105">
        <v>2</v>
      </c>
      <c r="I26" s="59">
        <v>71.7</v>
      </c>
      <c r="J26" s="60">
        <f>I26</f>
        <v>71.7</v>
      </c>
      <c r="K26" s="61"/>
    </row>
    <row r="27" spans="1:11" ht="14.25">
      <c r="A27" s="111" t="s">
        <v>99</v>
      </c>
      <c r="B27" s="51"/>
      <c r="C27" s="53"/>
      <c r="D27" s="51"/>
      <c r="E27" s="53"/>
      <c r="F27" s="51"/>
      <c r="G27" s="53"/>
      <c r="H27" s="104">
        <v>4</v>
      </c>
      <c r="I27" s="72">
        <v>31.7</v>
      </c>
      <c r="J27" s="54">
        <f>I27</f>
        <v>31.7</v>
      </c>
      <c r="K27" s="55"/>
    </row>
    <row r="28" spans="1:11" ht="15" thickBot="1">
      <c r="A28" s="112" t="s">
        <v>100</v>
      </c>
      <c r="B28" s="57"/>
      <c r="C28" s="59"/>
      <c r="D28" s="57"/>
      <c r="E28" s="59"/>
      <c r="F28" s="57"/>
      <c r="G28" s="59"/>
      <c r="H28" s="105">
        <v>4</v>
      </c>
      <c r="I28" s="59">
        <v>31.7</v>
      </c>
      <c r="J28" s="60">
        <f>I28</f>
        <v>31.7</v>
      </c>
      <c r="K28" s="61"/>
    </row>
    <row r="29" spans="1:11" ht="14.25">
      <c r="A29" s="111" t="s">
        <v>101</v>
      </c>
      <c r="B29" s="51"/>
      <c r="C29" s="53"/>
      <c r="D29" s="51"/>
      <c r="E29" s="53"/>
      <c r="F29" s="51"/>
      <c r="G29" s="53"/>
      <c r="H29" s="104">
        <v>5</v>
      </c>
      <c r="I29" s="72">
        <v>15.6</v>
      </c>
      <c r="J29" s="54">
        <v>15.6</v>
      </c>
      <c r="K29" s="55"/>
    </row>
    <row r="30" spans="1:11" ht="15" thickBot="1">
      <c r="A30" s="112" t="s">
        <v>102</v>
      </c>
      <c r="B30" s="57"/>
      <c r="C30" s="59"/>
      <c r="D30" s="57"/>
      <c r="E30" s="59"/>
      <c r="F30" s="57"/>
      <c r="G30" s="59"/>
      <c r="H30" s="105">
        <v>5</v>
      </c>
      <c r="I30" s="59">
        <v>15.6</v>
      </c>
      <c r="J30" s="60">
        <v>15.6</v>
      </c>
      <c r="K30" s="61"/>
    </row>
    <row r="31" spans="1:11" ht="14.25">
      <c r="A31" s="111" t="s">
        <v>103</v>
      </c>
      <c r="B31" s="51"/>
      <c r="C31" s="53"/>
      <c r="D31" s="51"/>
      <c r="E31" s="53"/>
      <c r="F31" s="51"/>
      <c r="G31" s="53"/>
      <c r="H31" s="104">
        <v>6</v>
      </c>
      <c r="I31" s="72">
        <v>1</v>
      </c>
      <c r="J31" s="54">
        <f>I31</f>
        <v>1</v>
      </c>
      <c r="K31" s="55"/>
    </row>
    <row r="32" spans="1:11" ht="15" thickBot="1">
      <c r="A32" s="112" t="s">
        <v>104</v>
      </c>
      <c r="B32" s="57"/>
      <c r="C32" s="59"/>
      <c r="D32" s="57"/>
      <c r="E32" s="59"/>
      <c r="F32" s="57"/>
      <c r="G32" s="59"/>
      <c r="H32" s="105">
        <v>6</v>
      </c>
      <c r="I32" s="59">
        <v>1</v>
      </c>
      <c r="J32" s="60">
        <f>I32</f>
        <v>1</v>
      </c>
      <c r="K32" s="61"/>
    </row>
  </sheetData>
  <sheetProtection/>
  <mergeCells count="7">
    <mergeCell ref="A5:K5"/>
    <mergeCell ref="A1:K1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4" sqref="A34:IV161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0" width="9.421875" style="0" customWidth="1"/>
    <col min="11" max="11" width="9.421875" style="1" customWidth="1"/>
  </cols>
  <sheetData>
    <row r="1" spans="1:11" ht="14.25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3:9" ht="15" thickBot="1">
      <c r="C2" s="1"/>
      <c r="E2" s="1"/>
      <c r="F2" s="1"/>
      <c r="G2" s="1"/>
      <c r="H2" s="1"/>
      <c r="I2" s="1"/>
    </row>
    <row r="3" spans="1:11" ht="14.25">
      <c r="A3" s="25" t="s">
        <v>0</v>
      </c>
      <c r="B3" s="128" t="s">
        <v>49</v>
      </c>
      <c r="C3" s="129"/>
      <c r="D3" s="128" t="s">
        <v>50</v>
      </c>
      <c r="E3" s="129"/>
      <c r="F3" s="128" t="s">
        <v>48</v>
      </c>
      <c r="G3" s="129"/>
      <c r="H3" s="128" t="s">
        <v>95</v>
      </c>
      <c r="I3" s="129"/>
      <c r="J3" s="134" t="s">
        <v>88</v>
      </c>
      <c r="K3" s="135"/>
    </row>
    <row r="4" spans="1:11" ht="15" thickBot="1">
      <c r="A4" s="35"/>
      <c r="B4" s="36" t="s">
        <v>1</v>
      </c>
      <c r="C4" s="23" t="s">
        <v>2</v>
      </c>
      <c r="D4" s="36" t="s">
        <v>1</v>
      </c>
      <c r="E4" s="23" t="s">
        <v>2</v>
      </c>
      <c r="F4" s="36" t="s">
        <v>1</v>
      </c>
      <c r="G4" s="23" t="s">
        <v>2</v>
      </c>
      <c r="H4" s="36" t="s">
        <v>1</v>
      </c>
      <c r="I4" s="23" t="s">
        <v>2</v>
      </c>
      <c r="J4" s="37" t="s">
        <v>2</v>
      </c>
      <c r="K4" s="38" t="s">
        <v>1</v>
      </c>
    </row>
    <row r="5" spans="1:11" ht="15" thickBot="1">
      <c r="A5" s="130" t="s">
        <v>91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4.25">
      <c r="A6" s="33" t="s">
        <v>18</v>
      </c>
      <c r="B6" s="114">
        <v>2</v>
      </c>
      <c r="C6" s="115">
        <v>29.5</v>
      </c>
      <c r="D6" s="26">
        <v>1</v>
      </c>
      <c r="E6" s="28">
        <v>50</v>
      </c>
      <c r="F6" s="26">
        <v>1</v>
      </c>
      <c r="G6" s="28">
        <v>50</v>
      </c>
      <c r="H6" s="102">
        <v>1</v>
      </c>
      <c r="I6" s="18">
        <v>100</v>
      </c>
      <c r="J6" s="29">
        <f>E6+G6+I6</f>
        <v>200</v>
      </c>
      <c r="K6" s="39">
        <v>1</v>
      </c>
    </row>
    <row r="7" spans="1:11" ht="15" thickBot="1">
      <c r="A7" s="5" t="s">
        <v>19</v>
      </c>
      <c r="B7" s="116">
        <v>2</v>
      </c>
      <c r="C7" s="117">
        <v>29.5</v>
      </c>
      <c r="D7" s="14">
        <v>1</v>
      </c>
      <c r="E7" s="19">
        <v>50</v>
      </c>
      <c r="F7" s="14">
        <v>1</v>
      </c>
      <c r="G7" s="19">
        <v>50</v>
      </c>
      <c r="H7" s="103">
        <v>1</v>
      </c>
      <c r="I7" s="19">
        <v>100</v>
      </c>
      <c r="J7" s="31">
        <f>E7+G7+I7</f>
        <v>200</v>
      </c>
      <c r="K7" s="41"/>
    </row>
    <row r="8" spans="1:11" ht="14.25">
      <c r="A8" s="4" t="s">
        <v>20</v>
      </c>
      <c r="B8" s="12">
        <v>4</v>
      </c>
      <c r="C8" s="18">
        <v>1</v>
      </c>
      <c r="D8" s="12">
        <v>3</v>
      </c>
      <c r="E8" s="13">
        <v>13.8</v>
      </c>
      <c r="F8" s="12">
        <v>3</v>
      </c>
      <c r="G8" s="18">
        <v>13.8</v>
      </c>
      <c r="H8" s="102"/>
      <c r="I8" s="28"/>
      <c r="J8" s="29">
        <f aca="true" t="shared" si="0" ref="J8:J16">C8+E8+G8</f>
        <v>28.6</v>
      </c>
      <c r="K8" s="42">
        <v>3</v>
      </c>
    </row>
    <row r="9" spans="1:11" ht="14.25">
      <c r="A9" s="6" t="s">
        <v>59</v>
      </c>
      <c r="B9" s="16">
        <v>4</v>
      </c>
      <c r="C9" s="20">
        <v>1</v>
      </c>
      <c r="D9" s="16">
        <v>3</v>
      </c>
      <c r="E9" s="17">
        <v>13.8</v>
      </c>
      <c r="F9" s="16"/>
      <c r="G9" s="20"/>
      <c r="H9" s="109"/>
      <c r="I9" s="20"/>
      <c r="J9" s="30">
        <f t="shared" si="0"/>
        <v>14.8</v>
      </c>
      <c r="K9" s="43"/>
    </row>
    <row r="10" spans="1:11" ht="15" thickBot="1">
      <c r="A10" s="56" t="s">
        <v>21</v>
      </c>
      <c r="B10" s="57"/>
      <c r="C10" s="58"/>
      <c r="D10" s="57"/>
      <c r="E10" s="58"/>
      <c r="F10" s="57">
        <v>3</v>
      </c>
      <c r="G10" s="59">
        <v>13.8</v>
      </c>
      <c r="H10" s="105"/>
      <c r="I10" s="59"/>
      <c r="J10" s="60">
        <f t="shared" si="0"/>
        <v>13.8</v>
      </c>
      <c r="K10" s="61"/>
    </row>
    <row r="11" spans="1:11" ht="14.25">
      <c r="A11" s="4" t="s">
        <v>22</v>
      </c>
      <c r="B11" s="12">
        <v>3</v>
      </c>
      <c r="C11" s="13">
        <v>13.8</v>
      </c>
      <c r="D11" s="12">
        <v>4</v>
      </c>
      <c r="E11" s="18">
        <v>1</v>
      </c>
      <c r="F11" s="12">
        <v>4</v>
      </c>
      <c r="G11" s="18">
        <v>1</v>
      </c>
      <c r="H11" s="102"/>
      <c r="I11" s="28"/>
      <c r="J11" s="29">
        <f t="shared" si="0"/>
        <v>15.8</v>
      </c>
      <c r="K11" s="42">
        <v>4</v>
      </c>
    </row>
    <row r="12" spans="1:11" ht="14.25">
      <c r="A12" s="76" t="s">
        <v>75</v>
      </c>
      <c r="B12" s="45">
        <v>3</v>
      </c>
      <c r="C12" s="46">
        <v>13.8</v>
      </c>
      <c r="D12" s="45"/>
      <c r="E12" s="47"/>
      <c r="F12" s="45"/>
      <c r="G12" s="47"/>
      <c r="H12" s="113"/>
      <c r="I12" s="47"/>
      <c r="J12" s="48">
        <f t="shared" si="0"/>
        <v>13.8</v>
      </c>
      <c r="K12" s="49"/>
    </row>
    <row r="13" spans="1:11" ht="14.25">
      <c r="A13" s="63" t="s">
        <v>60</v>
      </c>
      <c r="B13" s="64"/>
      <c r="C13" s="65"/>
      <c r="D13" s="64">
        <v>4</v>
      </c>
      <c r="E13" s="66">
        <v>1</v>
      </c>
      <c r="F13" s="64"/>
      <c r="G13" s="66"/>
      <c r="H13" s="106"/>
      <c r="I13" s="66"/>
      <c r="J13" s="48">
        <f t="shared" si="0"/>
        <v>1</v>
      </c>
      <c r="K13" s="68"/>
    </row>
    <row r="14" spans="1:11" ht="15" thickBot="1">
      <c r="A14" s="56" t="s">
        <v>23</v>
      </c>
      <c r="B14" s="57"/>
      <c r="C14" s="58"/>
      <c r="D14" s="57"/>
      <c r="E14" s="58"/>
      <c r="F14" s="57">
        <v>4</v>
      </c>
      <c r="G14" s="59">
        <v>1</v>
      </c>
      <c r="H14" s="105"/>
      <c r="I14" s="59"/>
      <c r="J14" s="60">
        <f t="shared" si="0"/>
        <v>1</v>
      </c>
      <c r="K14" s="61"/>
    </row>
    <row r="15" spans="1:11" ht="14.25">
      <c r="A15" s="4" t="s">
        <v>24</v>
      </c>
      <c r="B15" s="12">
        <v>1</v>
      </c>
      <c r="C15" s="18">
        <v>50</v>
      </c>
      <c r="D15" s="12">
        <v>2</v>
      </c>
      <c r="E15" s="13">
        <v>29.5</v>
      </c>
      <c r="F15" s="12">
        <v>2</v>
      </c>
      <c r="G15" s="18">
        <v>29.5</v>
      </c>
      <c r="H15" s="102"/>
      <c r="I15" s="28"/>
      <c r="J15" s="29">
        <f t="shared" si="0"/>
        <v>109</v>
      </c>
      <c r="K15" s="42">
        <v>2</v>
      </c>
    </row>
    <row r="16" spans="1:11" ht="15" thickBot="1">
      <c r="A16" s="5" t="s">
        <v>25</v>
      </c>
      <c r="B16" s="14">
        <v>1</v>
      </c>
      <c r="C16" s="19">
        <v>50</v>
      </c>
      <c r="D16" s="14">
        <v>2</v>
      </c>
      <c r="E16" s="15">
        <v>29.5</v>
      </c>
      <c r="F16" s="14">
        <v>2</v>
      </c>
      <c r="G16" s="19">
        <v>29.5</v>
      </c>
      <c r="H16" s="103"/>
      <c r="I16" s="19"/>
      <c r="J16" s="31">
        <f t="shared" si="0"/>
        <v>109</v>
      </c>
      <c r="K16" s="41"/>
    </row>
    <row r="17" spans="1:11" ht="14.25">
      <c r="A17" s="69" t="s">
        <v>105</v>
      </c>
      <c r="B17" s="123"/>
      <c r="C17" s="124"/>
      <c r="D17" s="70"/>
      <c r="E17" s="72"/>
      <c r="F17" s="70"/>
      <c r="G17" s="72"/>
      <c r="H17" s="104">
        <v>2</v>
      </c>
      <c r="I17" s="72">
        <v>71.7</v>
      </c>
      <c r="J17" s="54">
        <f aca="true" t="shared" si="1" ref="J17:J26">E17+G17+I17</f>
        <v>71.7</v>
      </c>
      <c r="K17" s="73"/>
    </row>
    <row r="18" spans="1:11" ht="15" thickBot="1">
      <c r="A18" s="56" t="s">
        <v>106</v>
      </c>
      <c r="B18" s="125"/>
      <c r="C18" s="126"/>
      <c r="D18" s="57"/>
      <c r="E18" s="59"/>
      <c r="F18" s="57"/>
      <c r="G18" s="59"/>
      <c r="H18" s="105">
        <v>2</v>
      </c>
      <c r="I18" s="59">
        <v>71.7</v>
      </c>
      <c r="J18" s="60">
        <f t="shared" si="1"/>
        <v>71.7</v>
      </c>
      <c r="K18" s="61"/>
    </row>
    <row r="19" spans="1:11" ht="14.25">
      <c r="A19" s="127" t="s">
        <v>107</v>
      </c>
      <c r="B19" s="123"/>
      <c r="C19" s="124"/>
      <c r="D19" s="70"/>
      <c r="E19" s="72"/>
      <c r="F19" s="70"/>
      <c r="G19" s="72"/>
      <c r="H19" s="104">
        <v>3</v>
      </c>
      <c r="I19" s="72">
        <v>50</v>
      </c>
      <c r="J19" s="54">
        <f t="shared" si="1"/>
        <v>50</v>
      </c>
      <c r="K19" s="73"/>
    </row>
    <row r="20" spans="1:11" ht="15" thickBot="1">
      <c r="A20" s="112" t="s">
        <v>108</v>
      </c>
      <c r="B20" s="125"/>
      <c r="C20" s="126"/>
      <c r="D20" s="57"/>
      <c r="E20" s="59"/>
      <c r="F20" s="57"/>
      <c r="G20" s="59"/>
      <c r="H20" s="105">
        <v>3</v>
      </c>
      <c r="I20" s="59">
        <v>0</v>
      </c>
      <c r="J20" s="60">
        <f t="shared" si="1"/>
        <v>0</v>
      </c>
      <c r="K20" s="61"/>
    </row>
    <row r="21" spans="1:11" ht="14.25">
      <c r="A21" s="127" t="s">
        <v>109</v>
      </c>
      <c r="B21" s="123"/>
      <c r="C21" s="124"/>
      <c r="D21" s="70"/>
      <c r="E21" s="72"/>
      <c r="F21" s="70"/>
      <c r="G21" s="72"/>
      <c r="H21" s="104">
        <v>4</v>
      </c>
      <c r="I21" s="72">
        <v>31.7</v>
      </c>
      <c r="J21" s="54">
        <f t="shared" si="1"/>
        <v>31.7</v>
      </c>
      <c r="K21" s="73"/>
    </row>
    <row r="22" spans="1:11" ht="15" thickBot="1">
      <c r="A22" s="112" t="s">
        <v>109</v>
      </c>
      <c r="B22" s="125"/>
      <c r="C22" s="126"/>
      <c r="D22" s="57"/>
      <c r="E22" s="59"/>
      <c r="F22" s="57"/>
      <c r="G22" s="59"/>
      <c r="H22" s="105">
        <v>4</v>
      </c>
      <c r="I22" s="59">
        <v>31.7</v>
      </c>
      <c r="J22" s="60">
        <f t="shared" si="1"/>
        <v>31.7</v>
      </c>
      <c r="K22" s="61"/>
    </row>
    <row r="23" spans="1:11" ht="14.25">
      <c r="A23" s="127" t="s">
        <v>110</v>
      </c>
      <c r="B23" s="123"/>
      <c r="C23" s="124"/>
      <c r="D23" s="70"/>
      <c r="E23" s="72"/>
      <c r="F23" s="70"/>
      <c r="G23" s="72"/>
      <c r="H23" s="104">
        <v>5</v>
      </c>
      <c r="I23" s="72">
        <v>15.6</v>
      </c>
      <c r="J23" s="54">
        <f t="shared" si="1"/>
        <v>15.6</v>
      </c>
      <c r="K23" s="73"/>
    </row>
    <row r="24" spans="1:11" ht="15" thickBot="1">
      <c r="A24" s="112" t="s">
        <v>111</v>
      </c>
      <c r="B24" s="125"/>
      <c r="C24" s="126"/>
      <c r="D24" s="57"/>
      <c r="E24" s="59"/>
      <c r="F24" s="57"/>
      <c r="G24" s="59"/>
      <c r="H24" s="105">
        <v>5</v>
      </c>
      <c r="I24" s="59">
        <v>15.6</v>
      </c>
      <c r="J24" s="60">
        <f t="shared" si="1"/>
        <v>15.6</v>
      </c>
      <c r="K24" s="61"/>
    </row>
    <row r="25" spans="1:11" ht="14.25">
      <c r="A25" s="127" t="s">
        <v>112</v>
      </c>
      <c r="B25" s="123"/>
      <c r="C25" s="124"/>
      <c r="D25" s="70"/>
      <c r="E25" s="72"/>
      <c r="F25" s="70"/>
      <c r="G25" s="72"/>
      <c r="H25" s="104">
        <v>6</v>
      </c>
      <c r="I25" s="72">
        <v>1</v>
      </c>
      <c r="J25" s="54">
        <f t="shared" si="1"/>
        <v>1</v>
      </c>
      <c r="K25" s="73"/>
    </row>
    <row r="26" spans="1:11" ht="15" thickBot="1">
      <c r="A26" s="112" t="s">
        <v>113</v>
      </c>
      <c r="B26" s="125"/>
      <c r="C26" s="126"/>
      <c r="D26" s="57"/>
      <c r="E26" s="59"/>
      <c r="F26" s="57"/>
      <c r="G26" s="59"/>
      <c r="H26" s="105">
        <v>6</v>
      </c>
      <c r="I26" s="59">
        <v>1</v>
      </c>
      <c r="J26" s="60">
        <f t="shared" si="1"/>
        <v>1</v>
      </c>
      <c r="K26" s="61"/>
    </row>
    <row r="27" spans="1:12" ht="14.25">
      <c r="A27" s="2"/>
      <c r="B27" s="153"/>
      <c r="C27" s="154"/>
      <c r="D27" s="149"/>
      <c r="E27" s="87"/>
      <c r="F27" s="149"/>
      <c r="G27" s="87"/>
      <c r="H27" s="106"/>
      <c r="I27" s="87"/>
      <c r="J27" s="150"/>
      <c r="K27" s="151"/>
      <c r="L27" s="2"/>
    </row>
    <row r="28" spans="1:12" ht="14.25">
      <c r="A28" s="2"/>
      <c r="B28" s="153"/>
      <c r="C28" s="154"/>
      <c r="D28" s="149"/>
      <c r="E28" s="87"/>
      <c r="F28" s="149"/>
      <c r="G28" s="87"/>
      <c r="H28" s="106"/>
      <c r="I28" s="87"/>
      <c r="J28" s="150"/>
      <c r="K28" s="151"/>
      <c r="L28" s="2"/>
    </row>
    <row r="29" spans="1:12" ht="14.25">
      <c r="A29" s="2"/>
      <c r="B29" s="153"/>
      <c r="C29" s="154"/>
      <c r="D29" s="149"/>
      <c r="E29" s="87"/>
      <c r="F29" s="149"/>
      <c r="G29" s="87"/>
      <c r="H29" s="106"/>
      <c r="I29" s="87"/>
      <c r="J29" s="150"/>
      <c r="K29" s="151"/>
      <c r="L29" s="2"/>
    </row>
    <row r="30" spans="1:12" ht="14.25">
      <c r="A30" s="2"/>
      <c r="B30" s="153"/>
      <c r="C30" s="154"/>
      <c r="D30" s="149"/>
      <c r="E30" s="87"/>
      <c r="F30" s="149"/>
      <c r="G30" s="87"/>
      <c r="H30" s="106"/>
      <c r="I30" s="87"/>
      <c r="J30" s="150"/>
      <c r="K30" s="151"/>
      <c r="L30" s="2"/>
    </row>
    <row r="31" spans="1:12" ht="14.25">
      <c r="A31" s="2"/>
      <c r="B31" s="153"/>
      <c r="C31" s="154"/>
      <c r="D31" s="149"/>
      <c r="E31" s="87"/>
      <c r="F31" s="149"/>
      <c r="G31" s="87"/>
      <c r="H31" s="106"/>
      <c r="I31" s="87"/>
      <c r="J31" s="150"/>
      <c r="K31" s="151"/>
      <c r="L31" s="2"/>
    </row>
    <row r="32" spans="1:12" ht="14.25">
      <c r="A32" s="2"/>
      <c r="B32" s="153"/>
      <c r="C32" s="154"/>
      <c r="D32" s="149"/>
      <c r="E32" s="87"/>
      <c r="F32" s="149"/>
      <c r="G32" s="87"/>
      <c r="H32" s="106"/>
      <c r="I32" s="87"/>
      <c r="J32" s="150"/>
      <c r="K32" s="151"/>
      <c r="L32" s="2"/>
    </row>
    <row r="33" spans="1:12" ht="14.25">
      <c r="A33" s="2"/>
      <c r="B33" s="153"/>
      <c r="C33" s="154"/>
      <c r="D33" s="149"/>
      <c r="E33" s="87"/>
      <c r="F33" s="149"/>
      <c r="G33" s="87"/>
      <c r="H33" s="106"/>
      <c r="I33" s="87"/>
      <c r="J33" s="150"/>
      <c r="K33" s="151"/>
      <c r="L33" s="2"/>
    </row>
  </sheetData>
  <sheetProtection/>
  <mergeCells count="7">
    <mergeCell ref="A5:K5"/>
    <mergeCell ref="A1:K1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39" sqref="L39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0" width="9.421875" style="0" customWidth="1"/>
    <col min="11" max="11" width="9.421875" style="1" customWidth="1"/>
  </cols>
  <sheetData>
    <row r="1" spans="1:11" ht="14.25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3:9" ht="15" thickBot="1">
      <c r="C2" s="1"/>
      <c r="E2" s="1"/>
      <c r="F2" s="1"/>
      <c r="G2" s="1"/>
      <c r="H2" s="1"/>
      <c r="I2" s="1"/>
    </row>
    <row r="3" spans="1:11" ht="14.25">
      <c r="A3" s="25" t="s">
        <v>0</v>
      </c>
      <c r="B3" s="128" t="s">
        <v>49</v>
      </c>
      <c r="C3" s="129"/>
      <c r="D3" s="128" t="s">
        <v>50</v>
      </c>
      <c r="E3" s="129"/>
      <c r="F3" s="128" t="s">
        <v>48</v>
      </c>
      <c r="G3" s="129"/>
      <c r="H3" s="128" t="s">
        <v>95</v>
      </c>
      <c r="I3" s="129"/>
      <c r="J3" s="134" t="s">
        <v>88</v>
      </c>
      <c r="K3" s="135"/>
    </row>
    <row r="4" spans="1:11" ht="15" thickBot="1">
      <c r="A4" s="35"/>
      <c r="B4" s="36" t="s">
        <v>1</v>
      </c>
      <c r="C4" s="23" t="s">
        <v>2</v>
      </c>
      <c r="D4" s="36" t="s">
        <v>1</v>
      </c>
      <c r="E4" s="23" t="s">
        <v>2</v>
      </c>
      <c r="F4" s="36" t="s">
        <v>1</v>
      </c>
      <c r="G4" s="23" t="s">
        <v>2</v>
      </c>
      <c r="H4" s="36" t="s">
        <v>1</v>
      </c>
      <c r="I4" s="23" t="s">
        <v>2</v>
      </c>
      <c r="J4" s="37" t="s">
        <v>2</v>
      </c>
      <c r="K4" s="38" t="s">
        <v>1</v>
      </c>
    </row>
    <row r="5" spans="1:12" ht="15" thickBot="1">
      <c r="A5" s="130" t="s">
        <v>92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2"/>
    </row>
    <row r="6" spans="1:12" ht="14.25">
      <c r="A6" s="69" t="s">
        <v>65</v>
      </c>
      <c r="B6" s="70"/>
      <c r="C6" s="71"/>
      <c r="D6" s="70">
        <v>8</v>
      </c>
      <c r="E6" s="71">
        <v>9.5</v>
      </c>
      <c r="F6" s="70"/>
      <c r="G6" s="72"/>
      <c r="H6" s="104"/>
      <c r="I6" s="53"/>
      <c r="J6" s="54">
        <f aca="true" t="shared" si="0" ref="J6:J23">C6+E6+G6</f>
        <v>9.5</v>
      </c>
      <c r="K6" s="73"/>
      <c r="L6" s="2"/>
    </row>
    <row r="7" spans="1:12" ht="15" thickBot="1">
      <c r="A7" s="56" t="s">
        <v>66</v>
      </c>
      <c r="B7" s="57"/>
      <c r="C7" s="58"/>
      <c r="D7" s="57">
        <v>8</v>
      </c>
      <c r="E7" s="58">
        <v>9.5</v>
      </c>
      <c r="F7" s="57"/>
      <c r="G7" s="59"/>
      <c r="H7" s="105"/>
      <c r="I7" s="59"/>
      <c r="J7" s="60">
        <f t="shared" si="0"/>
        <v>9.5</v>
      </c>
      <c r="K7" s="61"/>
      <c r="L7" s="2"/>
    </row>
    <row r="8" spans="1:11" ht="14.25">
      <c r="A8" s="4" t="s">
        <v>61</v>
      </c>
      <c r="B8" s="12"/>
      <c r="C8" s="13"/>
      <c r="D8" s="12">
        <v>4</v>
      </c>
      <c r="E8" s="13">
        <v>50.5</v>
      </c>
      <c r="F8" s="12"/>
      <c r="G8" s="18"/>
      <c r="H8" s="102">
        <v>2</v>
      </c>
      <c r="I8" s="28">
        <v>71.7</v>
      </c>
      <c r="J8" s="29">
        <f>C8+E8+G8+I8</f>
        <v>122.2</v>
      </c>
      <c r="K8" s="42">
        <v>4</v>
      </c>
    </row>
    <row r="9" spans="1:11" ht="15" thickBot="1">
      <c r="A9" s="5" t="s">
        <v>62</v>
      </c>
      <c r="B9" s="14"/>
      <c r="C9" s="15"/>
      <c r="D9" s="14">
        <v>4</v>
      </c>
      <c r="E9" s="15">
        <v>50.5</v>
      </c>
      <c r="F9" s="14"/>
      <c r="G9" s="19"/>
      <c r="H9" s="103">
        <v>2</v>
      </c>
      <c r="I9" s="19">
        <v>71.7</v>
      </c>
      <c r="J9" s="31">
        <f>C9+E9+G9+I9</f>
        <v>122.2</v>
      </c>
      <c r="K9" s="41"/>
    </row>
    <row r="10" spans="1:11" ht="14.25">
      <c r="A10" s="4" t="s">
        <v>63</v>
      </c>
      <c r="B10" s="12">
        <v>5</v>
      </c>
      <c r="C10" s="18">
        <v>1</v>
      </c>
      <c r="D10" s="12">
        <v>6</v>
      </c>
      <c r="E10" s="13">
        <v>28.3</v>
      </c>
      <c r="F10" s="12"/>
      <c r="G10" s="18"/>
      <c r="H10" s="102"/>
      <c r="I10" s="28"/>
      <c r="J10" s="29">
        <f t="shared" si="0"/>
        <v>29.3</v>
      </c>
      <c r="K10" s="42"/>
    </row>
    <row r="11" spans="1:11" ht="15" thickBot="1">
      <c r="A11" s="6" t="s">
        <v>64</v>
      </c>
      <c r="B11" s="16">
        <v>5</v>
      </c>
      <c r="C11" s="20">
        <v>1</v>
      </c>
      <c r="D11" s="16">
        <v>6</v>
      </c>
      <c r="E11" s="17">
        <v>28.3</v>
      </c>
      <c r="F11" s="16"/>
      <c r="G11" s="20"/>
      <c r="H11" s="110"/>
      <c r="I11" s="19"/>
      <c r="J11" s="31">
        <f t="shared" si="0"/>
        <v>29.3</v>
      </c>
      <c r="K11" s="43"/>
    </row>
    <row r="12" spans="1:11" ht="14.25">
      <c r="A12" s="4" t="s">
        <v>26</v>
      </c>
      <c r="B12" s="12">
        <v>2</v>
      </c>
      <c r="C12" s="13">
        <v>33.4</v>
      </c>
      <c r="D12" s="12">
        <v>1</v>
      </c>
      <c r="E12" s="18">
        <v>100</v>
      </c>
      <c r="F12" s="12">
        <v>3</v>
      </c>
      <c r="G12" s="18">
        <v>50</v>
      </c>
      <c r="H12" s="102"/>
      <c r="I12" s="28"/>
      <c r="J12" s="29">
        <f t="shared" si="0"/>
        <v>183.4</v>
      </c>
      <c r="K12" s="42">
        <v>3</v>
      </c>
    </row>
    <row r="13" spans="1:11" ht="15" thickBot="1">
      <c r="A13" s="5" t="s">
        <v>27</v>
      </c>
      <c r="B13" s="14">
        <v>2</v>
      </c>
      <c r="C13" s="15">
        <v>33.4</v>
      </c>
      <c r="D13" s="14">
        <v>1</v>
      </c>
      <c r="E13" s="19">
        <v>100</v>
      </c>
      <c r="F13" s="14">
        <v>3</v>
      </c>
      <c r="G13" s="19">
        <v>50</v>
      </c>
      <c r="H13" s="103"/>
      <c r="I13" s="19"/>
      <c r="J13" s="31">
        <f t="shared" si="0"/>
        <v>183.4</v>
      </c>
      <c r="K13" s="41"/>
    </row>
    <row r="14" spans="1:11" ht="14.25">
      <c r="A14" s="4" t="s">
        <v>28</v>
      </c>
      <c r="B14" s="119">
        <v>3</v>
      </c>
      <c r="C14" s="118">
        <v>20.7</v>
      </c>
      <c r="D14" s="12">
        <v>3</v>
      </c>
      <c r="E14" s="13">
        <v>63.8</v>
      </c>
      <c r="F14" s="12">
        <v>1</v>
      </c>
      <c r="G14" s="18">
        <v>100</v>
      </c>
      <c r="H14" s="102">
        <v>4</v>
      </c>
      <c r="I14" s="28">
        <v>31.7</v>
      </c>
      <c r="J14" s="29">
        <f>E14+G14+I14</f>
        <v>195.5</v>
      </c>
      <c r="K14" s="42">
        <v>2</v>
      </c>
    </row>
    <row r="15" spans="1:11" ht="15" thickBot="1">
      <c r="A15" s="5" t="s">
        <v>29</v>
      </c>
      <c r="B15" s="116">
        <v>3</v>
      </c>
      <c r="C15" s="117">
        <v>20.7</v>
      </c>
      <c r="D15" s="14">
        <v>3</v>
      </c>
      <c r="E15" s="15">
        <v>63.8</v>
      </c>
      <c r="F15" s="14">
        <v>1</v>
      </c>
      <c r="G15" s="19">
        <v>100</v>
      </c>
      <c r="H15" s="103">
        <v>4</v>
      </c>
      <c r="I15" s="19">
        <v>31.7</v>
      </c>
      <c r="J15" s="31">
        <f>E15+G15+I15</f>
        <v>195.5</v>
      </c>
      <c r="K15" s="41"/>
    </row>
    <row r="16" spans="1:11" ht="14.25">
      <c r="A16" s="4" t="s">
        <v>30</v>
      </c>
      <c r="B16" s="12">
        <v>1</v>
      </c>
      <c r="C16" s="18">
        <v>50</v>
      </c>
      <c r="D16" s="12">
        <v>2</v>
      </c>
      <c r="E16" s="13">
        <v>79.5</v>
      </c>
      <c r="F16" s="12">
        <v>2</v>
      </c>
      <c r="G16" s="18">
        <v>71.7</v>
      </c>
      <c r="H16" s="102"/>
      <c r="I16" s="28"/>
      <c r="J16" s="29">
        <f t="shared" si="0"/>
        <v>201.2</v>
      </c>
      <c r="K16" s="42">
        <v>1</v>
      </c>
    </row>
    <row r="17" spans="1:11" ht="15" thickBot="1">
      <c r="A17" s="5" t="s">
        <v>31</v>
      </c>
      <c r="B17" s="14">
        <v>1</v>
      </c>
      <c r="C17" s="19">
        <v>50</v>
      </c>
      <c r="D17" s="14">
        <v>2</v>
      </c>
      <c r="E17" s="15">
        <v>79.5</v>
      </c>
      <c r="F17" s="14">
        <v>2</v>
      </c>
      <c r="G17" s="19">
        <v>71.7</v>
      </c>
      <c r="H17" s="103"/>
      <c r="I17" s="19"/>
      <c r="J17" s="31">
        <f t="shared" si="0"/>
        <v>201.2</v>
      </c>
      <c r="K17" s="41"/>
    </row>
    <row r="18" spans="1:11" ht="14.25">
      <c r="A18" s="4" t="s">
        <v>32</v>
      </c>
      <c r="B18" s="12">
        <v>4</v>
      </c>
      <c r="C18" s="18">
        <v>10</v>
      </c>
      <c r="D18" s="12">
        <v>7</v>
      </c>
      <c r="E18" s="13">
        <v>18.5</v>
      </c>
      <c r="F18" s="12">
        <v>5</v>
      </c>
      <c r="G18" s="18">
        <v>15.6</v>
      </c>
      <c r="H18" s="102"/>
      <c r="I18" s="28"/>
      <c r="J18" s="29">
        <f t="shared" si="0"/>
        <v>44.1</v>
      </c>
      <c r="K18" s="42">
        <v>6</v>
      </c>
    </row>
    <row r="19" spans="1:11" ht="15" thickBot="1">
      <c r="A19" s="5" t="s">
        <v>33</v>
      </c>
      <c r="B19" s="14">
        <v>4</v>
      </c>
      <c r="C19" s="19">
        <v>10</v>
      </c>
      <c r="D19" s="14">
        <v>7</v>
      </c>
      <c r="E19" s="15">
        <v>18.5</v>
      </c>
      <c r="F19" s="14">
        <v>5</v>
      </c>
      <c r="G19" s="19">
        <v>15.6</v>
      </c>
      <c r="H19" s="103"/>
      <c r="I19" s="19"/>
      <c r="J19" s="31">
        <f t="shared" si="0"/>
        <v>44.1</v>
      </c>
      <c r="K19" s="41"/>
    </row>
    <row r="20" spans="1:11" ht="14.25">
      <c r="A20" s="4" t="s">
        <v>34</v>
      </c>
      <c r="B20" s="12"/>
      <c r="C20" s="13"/>
      <c r="D20" s="12">
        <v>5</v>
      </c>
      <c r="E20" s="13">
        <v>38.8</v>
      </c>
      <c r="F20" s="12">
        <v>6</v>
      </c>
      <c r="G20" s="18">
        <v>1</v>
      </c>
      <c r="H20" s="102"/>
      <c r="I20" s="28"/>
      <c r="J20" s="29">
        <f t="shared" si="0"/>
        <v>39.8</v>
      </c>
      <c r="K20" s="42">
        <v>7</v>
      </c>
    </row>
    <row r="21" spans="1:11" ht="15" thickBot="1">
      <c r="A21" s="5" t="s">
        <v>35</v>
      </c>
      <c r="B21" s="14"/>
      <c r="C21" s="15"/>
      <c r="D21" s="14">
        <v>5</v>
      </c>
      <c r="E21" s="15">
        <v>38.8</v>
      </c>
      <c r="F21" s="14">
        <v>6</v>
      </c>
      <c r="G21" s="19">
        <v>1</v>
      </c>
      <c r="H21" s="103"/>
      <c r="I21" s="19"/>
      <c r="J21" s="31">
        <f t="shared" si="0"/>
        <v>39.8</v>
      </c>
      <c r="K21" s="41"/>
    </row>
    <row r="22" spans="1:11" ht="14.25">
      <c r="A22" s="4" t="s">
        <v>36</v>
      </c>
      <c r="B22" s="12"/>
      <c r="C22" s="13"/>
      <c r="D22" s="12">
        <v>9</v>
      </c>
      <c r="E22" s="18">
        <v>1</v>
      </c>
      <c r="F22" s="12">
        <v>3</v>
      </c>
      <c r="G22" s="18">
        <v>50</v>
      </c>
      <c r="H22" s="102"/>
      <c r="I22" s="28"/>
      <c r="J22" s="29">
        <f t="shared" si="0"/>
        <v>51</v>
      </c>
      <c r="K22" s="42">
        <v>5</v>
      </c>
    </row>
    <row r="23" spans="1:11" ht="14.25">
      <c r="A23" s="63" t="s">
        <v>67</v>
      </c>
      <c r="B23" s="64"/>
      <c r="C23" s="65"/>
      <c r="D23" s="64">
        <v>9</v>
      </c>
      <c r="E23" s="66">
        <v>1</v>
      </c>
      <c r="F23" s="64"/>
      <c r="G23" s="66"/>
      <c r="H23" s="106"/>
      <c r="I23" s="66"/>
      <c r="J23" s="48">
        <f t="shared" si="0"/>
        <v>1</v>
      </c>
      <c r="K23" s="68"/>
    </row>
    <row r="24" spans="1:11" ht="15" thickBot="1">
      <c r="A24" s="79" t="s">
        <v>37</v>
      </c>
      <c r="B24" s="80"/>
      <c r="C24" s="81"/>
      <c r="D24" s="80"/>
      <c r="E24" s="81"/>
      <c r="F24" s="80">
        <v>3</v>
      </c>
      <c r="G24" s="82">
        <v>50</v>
      </c>
      <c r="H24" s="108"/>
      <c r="I24" s="59"/>
      <c r="J24" s="60">
        <f>C24+E24+G24</f>
        <v>50</v>
      </c>
      <c r="K24" s="83"/>
    </row>
    <row r="25" spans="1:11" ht="14.25">
      <c r="A25" s="111" t="s">
        <v>115</v>
      </c>
      <c r="B25" s="51"/>
      <c r="C25" s="52"/>
      <c r="D25" s="51"/>
      <c r="E25" s="52"/>
      <c r="F25" s="51"/>
      <c r="G25" s="53"/>
      <c r="H25" s="104">
        <v>1</v>
      </c>
      <c r="I25" s="72">
        <v>100</v>
      </c>
      <c r="J25" s="54">
        <f aca="true" t="shared" si="1" ref="J25:J32">C25+E25+G25+I25</f>
        <v>100</v>
      </c>
      <c r="K25" s="55"/>
    </row>
    <row r="26" spans="1:11" ht="15" thickBot="1">
      <c r="A26" s="112" t="s">
        <v>114</v>
      </c>
      <c r="B26" s="57"/>
      <c r="C26" s="58"/>
      <c r="D26" s="57"/>
      <c r="E26" s="58"/>
      <c r="F26" s="57"/>
      <c r="G26" s="59"/>
      <c r="H26" s="105">
        <v>1</v>
      </c>
      <c r="I26" s="59">
        <v>100</v>
      </c>
      <c r="J26" s="60">
        <f t="shared" si="1"/>
        <v>100</v>
      </c>
      <c r="K26" s="61"/>
    </row>
    <row r="27" spans="1:11" ht="14.25">
      <c r="A27" s="111" t="s">
        <v>116</v>
      </c>
      <c r="B27" s="51"/>
      <c r="C27" s="52"/>
      <c r="D27" s="51"/>
      <c r="E27" s="52"/>
      <c r="F27" s="51"/>
      <c r="G27" s="53"/>
      <c r="H27" s="104">
        <v>3</v>
      </c>
      <c r="I27" s="72">
        <v>50</v>
      </c>
      <c r="J27" s="54">
        <f t="shared" si="1"/>
        <v>50</v>
      </c>
      <c r="K27" s="55"/>
    </row>
    <row r="28" spans="1:11" ht="15" thickBot="1">
      <c r="A28" s="112" t="s">
        <v>117</v>
      </c>
      <c r="B28" s="57"/>
      <c r="C28" s="58"/>
      <c r="D28" s="57"/>
      <c r="E28" s="58"/>
      <c r="F28" s="57"/>
      <c r="G28" s="59"/>
      <c r="H28" s="105">
        <v>3</v>
      </c>
      <c r="I28" s="59">
        <v>50</v>
      </c>
      <c r="J28" s="60">
        <f t="shared" si="1"/>
        <v>50</v>
      </c>
      <c r="K28" s="61"/>
    </row>
    <row r="29" spans="1:11" ht="14.25">
      <c r="A29" s="111" t="s">
        <v>118</v>
      </c>
      <c r="B29" s="51"/>
      <c r="C29" s="52"/>
      <c r="D29" s="51"/>
      <c r="E29" s="52"/>
      <c r="F29" s="51"/>
      <c r="G29" s="53"/>
      <c r="H29" s="104">
        <v>5</v>
      </c>
      <c r="I29" s="72">
        <v>15.6</v>
      </c>
      <c r="J29" s="54">
        <f t="shared" si="1"/>
        <v>15.6</v>
      </c>
      <c r="K29" s="55"/>
    </row>
    <row r="30" spans="1:11" ht="15" thickBot="1">
      <c r="A30" s="112" t="s">
        <v>119</v>
      </c>
      <c r="B30" s="57"/>
      <c r="C30" s="58"/>
      <c r="D30" s="57"/>
      <c r="E30" s="58"/>
      <c r="F30" s="57"/>
      <c r="G30" s="59"/>
      <c r="H30" s="105">
        <v>5</v>
      </c>
      <c r="I30" s="59">
        <v>15.6</v>
      </c>
      <c r="J30" s="60">
        <f t="shared" si="1"/>
        <v>15.6</v>
      </c>
      <c r="K30" s="61"/>
    </row>
    <row r="31" spans="1:11" ht="14.25">
      <c r="A31" s="111" t="s">
        <v>120</v>
      </c>
      <c r="B31" s="51"/>
      <c r="C31" s="52"/>
      <c r="D31" s="51"/>
      <c r="E31" s="52"/>
      <c r="F31" s="51"/>
      <c r="G31" s="53"/>
      <c r="H31" s="104">
        <v>6</v>
      </c>
      <c r="I31" s="72">
        <v>1</v>
      </c>
      <c r="J31" s="54">
        <f t="shared" si="1"/>
        <v>1</v>
      </c>
      <c r="K31" s="55"/>
    </row>
    <row r="32" spans="1:11" ht="15" thickBot="1">
      <c r="A32" s="112" t="s">
        <v>121</v>
      </c>
      <c r="B32" s="57"/>
      <c r="C32" s="58"/>
      <c r="D32" s="57"/>
      <c r="E32" s="58"/>
      <c r="F32" s="57"/>
      <c r="G32" s="59"/>
      <c r="H32" s="105">
        <v>6</v>
      </c>
      <c r="I32" s="59">
        <v>1</v>
      </c>
      <c r="J32" s="60">
        <f t="shared" si="1"/>
        <v>1</v>
      </c>
      <c r="K32" s="61"/>
    </row>
  </sheetData>
  <sheetProtection/>
  <mergeCells count="7">
    <mergeCell ref="A5:K5"/>
    <mergeCell ref="A1:K1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M7" sqref="M7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10" width="9.421875" style="0" customWidth="1"/>
    <col min="11" max="11" width="9.421875" style="1" customWidth="1"/>
  </cols>
  <sheetData>
    <row r="1" spans="1:11" ht="14.25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3:9" ht="15" thickBot="1">
      <c r="C2" s="1"/>
      <c r="E2" s="1"/>
      <c r="F2" s="1"/>
      <c r="G2" s="1"/>
      <c r="H2" s="1"/>
      <c r="I2" s="1"/>
    </row>
    <row r="3" spans="1:11" ht="14.25">
      <c r="A3" s="25" t="s">
        <v>0</v>
      </c>
      <c r="B3" s="128" t="s">
        <v>49</v>
      </c>
      <c r="C3" s="129"/>
      <c r="D3" s="128" t="s">
        <v>50</v>
      </c>
      <c r="E3" s="129"/>
      <c r="F3" s="128" t="s">
        <v>48</v>
      </c>
      <c r="G3" s="129"/>
      <c r="H3" s="128" t="s">
        <v>95</v>
      </c>
      <c r="I3" s="129"/>
      <c r="J3" s="134" t="s">
        <v>88</v>
      </c>
      <c r="K3" s="135"/>
    </row>
    <row r="4" spans="1:11" ht="15" thickBot="1">
      <c r="A4" s="35"/>
      <c r="B4" s="36" t="s">
        <v>1</v>
      </c>
      <c r="C4" s="23" t="s">
        <v>2</v>
      </c>
      <c r="D4" s="36" t="s">
        <v>1</v>
      </c>
      <c r="E4" s="23" t="s">
        <v>2</v>
      </c>
      <c r="F4" s="36" t="s">
        <v>1</v>
      </c>
      <c r="G4" s="23" t="s">
        <v>2</v>
      </c>
      <c r="H4" s="36" t="s">
        <v>1</v>
      </c>
      <c r="I4" s="23" t="s">
        <v>2</v>
      </c>
      <c r="J4" s="37" t="s">
        <v>2</v>
      </c>
      <c r="K4" s="38" t="s">
        <v>1</v>
      </c>
    </row>
    <row r="5" spans="1:11" ht="15" thickBot="1">
      <c r="A5" s="130" t="s">
        <v>93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4.25">
      <c r="A6" s="69" t="s">
        <v>76</v>
      </c>
      <c r="B6" s="70">
        <v>3</v>
      </c>
      <c r="C6" s="72">
        <v>56</v>
      </c>
      <c r="D6" s="70"/>
      <c r="E6" s="71"/>
      <c r="F6" s="70"/>
      <c r="G6" s="71"/>
      <c r="H6" s="88"/>
      <c r="I6" s="88"/>
      <c r="J6" s="54">
        <f aca="true" t="shared" si="0" ref="J6:J27">C6+E6+G6</f>
        <v>56</v>
      </c>
      <c r="K6" s="73"/>
    </row>
    <row r="7" spans="1:11" ht="15" thickBot="1">
      <c r="A7" s="56" t="s">
        <v>77</v>
      </c>
      <c r="B7" s="57">
        <v>3</v>
      </c>
      <c r="C7" s="59">
        <v>56</v>
      </c>
      <c r="D7" s="57"/>
      <c r="E7" s="58"/>
      <c r="F7" s="57"/>
      <c r="G7" s="58"/>
      <c r="H7" s="89"/>
      <c r="I7" s="89"/>
      <c r="J7" s="60">
        <f t="shared" si="0"/>
        <v>56</v>
      </c>
      <c r="K7" s="61"/>
    </row>
    <row r="8" spans="1:11" ht="14.25">
      <c r="A8" s="50" t="s">
        <v>78</v>
      </c>
      <c r="B8" s="51">
        <v>7</v>
      </c>
      <c r="C8" s="53">
        <v>1</v>
      </c>
      <c r="D8" s="51"/>
      <c r="E8" s="52"/>
      <c r="F8" s="51"/>
      <c r="G8" s="52"/>
      <c r="H8" s="88"/>
      <c r="I8" s="88"/>
      <c r="J8" s="54">
        <f t="shared" si="0"/>
        <v>1</v>
      </c>
      <c r="K8" s="55"/>
    </row>
    <row r="9" spans="1:11" ht="15" thickBot="1">
      <c r="A9" s="63" t="s">
        <v>79</v>
      </c>
      <c r="B9" s="64">
        <v>7</v>
      </c>
      <c r="C9" s="66">
        <v>1</v>
      </c>
      <c r="D9" s="64"/>
      <c r="E9" s="65"/>
      <c r="F9" s="64"/>
      <c r="G9" s="65"/>
      <c r="H9" s="56"/>
      <c r="I9" s="139"/>
      <c r="J9" s="60">
        <f t="shared" si="0"/>
        <v>1</v>
      </c>
      <c r="K9" s="68"/>
    </row>
    <row r="10" spans="1:11" ht="14.25">
      <c r="A10" s="4" t="s">
        <v>80</v>
      </c>
      <c r="B10" s="12">
        <v>5</v>
      </c>
      <c r="C10" s="13">
        <v>25.6</v>
      </c>
      <c r="D10" s="12">
        <v>2</v>
      </c>
      <c r="E10" s="13">
        <v>33.4</v>
      </c>
      <c r="F10" s="12"/>
      <c r="G10" s="13"/>
      <c r="H10" s="90"/>
      <c r="I10" s="90"/>
      <c r="J10" s="29">
        <f t="shared" si="0"/>
        <v>59</v>
      </c>
      <c r="K10" s="42">
        <v>4</v>
      </c>
    </row>
    <row r="11" spans="1:11" ht="15" thickBot="1">
      <c r="A11" s="5" t="s">
        <v>81</v>
      </c>
      <c r="B11" s="14">
        <v>5</v>
      </c>
      <c r="C11" s="15">
        <v>25.6</v>
      </c>
      <c r="D11" s="14">
        <v>2</v>
      </c>
      <c r="E11" s="15">
        <v>33.4</v>
      </c>
      <c r="F11" s="14"/>
      <c r="G11" s="15"/>
      <c r="H11" s="91"/>
      <c r="I11" s="91"/>
      <c r="J11" s="31">
        <f t="shared" si="0"/>
        <v>59</v>
      </c>
      <c r="K11" s="41"/>
    </row>
    <row r="12" spans="1:11" ht="14.25">
      <c r="A12" s="4" t="s">
        <v>56</v>
      </c>
      <c r="B12" s="12">
        <v>1</v>
      </c>
      <c r="C12" s="18">
        <v>100</v>
      </c>
      <c r="D12" s="12">
        <v>2</v>
      </c>
      <c r="E12" s="13">
        <v>33.4</v>
      </c>
      <c r="F12" s="12"/>
      <c r="G12" s="13"/>
      <c r="H12" s="90"/>
      <c r="I12" s="90"/>
      <c r="J12" s="29">
        <f t="shared" si="0"/>
        <v>133.4</v>
      </c>
      <c r="K12" s="42">
        <v>2</v>
      </c>
    </row>
    <row r="13" spans="1:11" ht="15" thickBot="1">
      <c r="A13" s="5" t="s">
        <v>57</v>
      </c>
      <c r="B13" s="14">
        <v>1</v>
      </c>
      <c r="C13" s="19">
        <v>100</v>
      </c>
      <c r="D13" s="14">
        <v>2</v>
      </c>
      <c r="E13" s="15">
        <v>33.4</v>
      </c>
      <c r="F13" s="14"/>
      <c r="G13" s="15"/>
      <c r="H13" s="91"/>
      <c r="I13" s="91"/>
      <c r="J13" s="31">
        <f t="shared" si="0"/>
        <v>133.4</v>
      </c>
      <c r="K13" s="41"/>
    </row>
    <row r="14" spans="1:11" ht="14.25">
      <c r="A14" s="4" t="s">
        <v>38</v>
      </c>
      <c r="B14" s="12"/>
      <c r="C14" s="13"/>
      <c r="D14" s="12">
        <v>5</v>
      </c>
      <c r="E14" s="18">
        <v>1</v>
      </c>
      <c r="F14" s="12">
        <v>10</v>
      </c>
      <c r="G14" s="18">
        <v>1</v>
      </c>
      <c r="H14" s="84"/>
      <c r="I14" s="84"/>
      <c r="J14" s="29">
        <f t="shared" si="0"/>
        <v>2</v>
      </c>
      <c r="K14" s="42">
        <v>6</v>
      </c>
    </row>
    <row r="15" spans="1:11" ht="15" thickBot="1">
      <c r="A15" s="5" t="s">
        <v>39</v>
      </c>
      <c r="B15" s="14"/>
      <c r="C15" s="15"/>
      <c r="D15" s="14">
        <v>5</v>
      </c>
      <c r="E15" s="19">
        <v>1</v>
      </c>
      <c r="F15" s="14">
        <v>10</v>
      </c>
      <c r="G15" s="19">
        <v>1</v>
      </c>
      <c r="H15" s="86"/>
      <c r="I15" s="86"/>
      <c r="J15" s="31">
        <f t="shared" si="0"/>
        <v>2</v>
      </c>
      <c r="K15" s="41"/>
    </row>
    <row r="16" spans="1:11" ht="14.25">
      <c r="A16" s="4" t="s">
        <v>40</v>
      </c>
      <c r="B16" s="12">
        <v>6</v>
      </c>
      <c r="C16" s="13">
        <v>12.8</v>
      </c>
      <c r="D16" s="12">
        <v>5</v>
      </c>
      <c r="E16" s="18">
        <v>1</v>
      </c>
      <c r="F16" s="12">
        <v>10</v>
      </c>
      <c r="G16" s="18">
        <v>1</v>
      </c>
      <c r="H16" s="84"/>
      <c r="I16" s="84"/>
      <c r="J16" s="29">
        <f t="shared" si="0"/>
        <v>14.8</v>
      </c>
      <c r="K16" s="42">
        <v>5</v>
      </c>
    </row>
    <row r="17" spans="1:11" ht="14.25">
      <c r="A17" s="76" t="s">
        <v>83</v>
      </c>
      <c r="B17" s="45">
        <v>6</v>
      </c>
      <c r="C17" s="46">
        <v>12.8</v>
      </c>
      <c r="D17" s="45"/>
      <c r="E17" s="47"/>
      <c r="F17" s="45"/>
      <c r="G17" s="47"/>
      <c r="H17" s="85"/>
      <c r="I17" s="85"/>
      <c r="J17" s="48">
        <f t="shared" si="0"/>
        <v>12.8</v>
      </c>
      <c r="K17" s="49"/>
    </row>
    <row r="18" spans="1:11" ht="14.25">
      <c r="A18" s="63" t="s">
        <v>58</v>
      </c>
      <c r="B18" s="64"/>
      <c r="C18" s="65"/>
      <c r="D18" s="64">
        <v>5</v>
      </c>
      <c r="E18" s="66">
        <v>1</v>
      </c>
      <c r="F18" s="64"/>
      <c r="G18" s="66"/>
      <c r="H18" s="87"/>
      <c r="I18" s="87"/>
      <c r="J18" s="48">
        <f t="shared" si="0"/>
        <v>1</v>
      </c>
      <c r="K18" s="68"/>
    </row>
    <row r="19" spans="1:11" ht="15" thickBot="1">
      <c r="A19" s="56" t="s">
        <v>41</v>
      </c>
      <c r="B19" s="57"/>
      <c r="C19" s="58"/>
      <c r="D19" s="57"/>
      <c r="E19" s="58"/>
      <c r="F19" s="57">
        <v>10</v>
      </c>
      <c r="G19" s="58">
        <v>1</v>
      </c>
      <c r="H19" s="89"/>
      <c r="I19" s="89"/>
      <c r="J19" s="60">
        <f t="shared" si="0"/>
        <v>1</v>
      </c>
      <c r="K19" s="61"/>
    </row>
    <row r="20" spans="1:11" ht="14.25">
      <c r="A20" s="4" t="s">
        <v>42</v>
      </c>
      <c r="B20" s="12">
        <v>4</v>
      </c>
      <c r="C20" s="13">
        <v>39.8</v>
      </c>
      <c r="D20" s="12">
        <v>3</v>
      </c>
      <c r="E20" s="13">
        <v>20.7</v>
      </c>
      <c r="F20" s="12">
        <v>2</v>
      </c>
      <c r="G20" s="21">
        <v>29.5</v>
      </c>
      <c r="H20" s="92"/>
      <c r="I20" s="92"/>
      <c r="J20" s="29">
        <f t="shared" si="0"/>
        <v>90</v>
      </c>
      <c r="K20" s="42">
        <v>3</v>
      </c>
    </row>
    <row r="21" spans="1:11" ht="15" thickBot="1">
      <c r="A21" s="5" t="s">
        <v>43</v>
      </c>
      <c r="B21" s="14">
        <v>4</v>
      </c>
      <c r="C21" s="15">
        <v>39.8</v>
      </c>
      <c r="D21" s="14">
        <v>3</v>
      </c>
      <c r="E21" s="15">
        <v>20.7</v>
      </c>
      <c r="F21" s="14">
        <v>2</v>
      </c>
      <c r="G21" s="22">
        <v>29.5</v>
      </c>
      <c r="H21" s="93"/>
      <c r="I21" s="93"/>
      <c r="J21" s="31">
        <f t="shared" si="0"/>
        <v>90</v>
      </c>
      <c r="K21" s="41"/>
    </row>
    <row r="22" spans="1:11" ht="14.25">
      <c r="A22" s="50" t="s">
        <v>44</v>
      </c>
      <c r="B22" s="51"/>
      <c r="C22" s="52"/>
      <c r="D22" s="51"/>
      <c r="E22" s="52"/>
      <c r="F22" s="51">
        <v>10</v>
      </c>
      <c r="G22" s="74">
        <v>1</v>
      </c>
      <c r="H22" s="94"/>
      <c r="I22" s="94"/>
      <c r="J22" s="54">
        <f t="shared" si="0"/>
        <v>1</v>
      </c>
      <c r="K22" s="55"/>
    </row>
    <row r="23" spans="1:11" ht="15" thickBot="1">
      <c r="A23" s="56" t="s">
        <v>45</v>
      </c>
      <c r="B23" s="57"/>
      <c r="C23" s="58"/>
      <c r="D23" s="57"/>
      <c r="E23" s="58"/>
      <c r="F23" s="57">
        <v>10</v>
      </c>
      <c r="G23" s="75">
        <v>1</v>
      </c>
      <c r="H23" s="95"/>
      <c r="I23" s="95"/>
      <c r="J23" s="60">
        <f t="shared" si="0"/>
        <v>1</v>
      </c>
      <c r="K23" s="61"/>
    </row>
    <row r="24" spans="1:11" ht="14.25">
      <c r="A24" s="4" t="s">
        <v>46</v>
      </c>
      <c r="B24" s="12">
        <v>2</v>
      </c>
      <c r="C24" s="13">
        <v>75.1</v>
      </c>
      <c r="D24" s="12">
        <v>1</v>
      </c>
      <c r="E24" s="18">
        <v>50</v>
      </c>
      <c r="F24" s="12">
        <v>1</v>
      </c>
      <c r="G24" s="21">
        <v>50</v>
      </c>
      <c r="H24" s="92"/>
      <c r="I24" s="92"/>
      <c r="J24" s="29">
        <f t="shared" si="0"/>
        <v>175.1</v>
      </c>
      <c r="K24" s="42">
        <v>1</v>
      </c>
    </row>
    <row r="25" spans="1:11" ht="14.25">
      <c r="A25" s="76" t="s">
        <v>82</v>
      </c>
      <c r="B25" s="45">
        <v>2</v>
      </c>
      <c r="C25" s="46">
        <v>75.1</v>
      </c>
      <c r="D25" s="45"/>
      <c r="E25" s="47"/>
      <c r="F25" s="45"/>
      <c r="G25" s="77"/>
      <c r="H25" s="96"/>
      <c r="I25" s="96"/>
      <c r="J25" s="48">
        <f t="shared" si="0"/>
        <v>75.1</v>
      </c>
      <c r="K25" s="49"/>
    </row>
    <row r="26" spans="1:11" ht="14.25">
      <c r="A26" s="63" t="s">
        <v>55</v>
      </c>
      <c r="B26" s="64"/>
      <c r="C26" s="65"/>
      <c r="D26" s="64">
        <v>1</v>
      </c>
      <c r="E26" s="66">
        <v>50</v>
      </c>
      <c r="F26" s="64"/>
      <c r="G26" s="78"/>
      <c r="H26" s="97"/>
      <c r="I26" s="97"/>
      <c r="J26" s="48">
        <f t="shared" si="0"/>
        <v>50</v>
      </c>
      <c r="K26" s="68"/>
    </row>
    <row r="27" spans="1:11" ht="15" thickBot="1">
      <c r="A27" s="56" t="s">
        <v>47</v>
      </c>
      <c r="B27" s="57"/>
      <c r="C27" s="58"/>
      <c r="D27" s="57"/>
      <c r="E27" s="58"/>
      <c r="F27" s="57">
        <v>1</v>
      </c>
      <c r="G27" s="75">
        <v>50</v>
      </c>
      <c r="H27" s="95"/>
      <c r="I27" s="95"/>
      <c r="J27" s="60">
        <f t="shared" si="0"/>
        <v>50</v>
      </c>
      <c r="K27" s="61"/>
    </row>
    <row r="28" spans="1:11" ht="14.25">
      <c r="A28" s="127" t="s">
        <v>122</v>
      </c>
      <c r="B28" s="70"/>
      <c r="C28" s="72"/>
      <c r="D28" s="70"/>
      <c r="E28" s="71"/>
      <c r="F28" s="70"/>
      <c r="G28" s="71"/>
      <c r="H28" s="88">
        <v>1</v>
      </c>
      <c r="I28" s="88">
        <v>100</v>
      </c>
      <c r="J28" s="54">
        <f>C28+E28+G28+I28</f>
        <v>100</v>
      </c>
      <c r="K28" s="73"/>
    </row>
    <row r="29" spans="1:11" ht="15" thickBot="1">
      <c r="A29" s="112" t="s">
        <v>123</v>
      </c>
      <c r="B29" s="57"/>
      <c r="C29" s="59"/>
      <c r="D29" s="57"/>
      <c r="E29" s="58"/>
      <c r="F29" s="57"/>
      <c r="G29" s="58"/>
      <c r="H29" s="89">
        <v>1</v>
      </c>
      <c r="I29" s="89">
        <v>100</v>
      </c>
      <c r="J29" s="60">
        <f>C29+E29+G29+I29</f>
        <v>100</v>
      </c>
      <c r="K29" s="61"/>
    </row>
    <row r="30" spans="1:11" ht="14.25">
      <c r="A30" s="127" t="s">
        <v>124</v>
      </c>
      <c r="B30" s="70"/>
      <c r="C30" s="72"/>
      <c r="D30" s="70"/>
      <c r="E30" s="71"/>
      <c r="F30" s="70"/>
      <c r="G30" s="71"/>
      <c r="H30" s="88">
        <v>2</v>
      </c>
      <c r="I30" s="88">
        <v>71.7</v>
      </c>
      <c r="J30" s="54">
        <f>C30+E30+G30+I30</f>
        <v>71.7</v>
      </c>
      <c r="K30" s="73"/>
    </row>
    <row r="31" spans="1:11" ht="15" thickBot="1">
      <c r="A31" s="112" t="s">
        <v>125</v>
      </c>
      <c r="B31" s="57"/>
      <c r="C31" s="59"/>
      <c r="D31" s="57"/>
      <c r="E31" s="58"/>
      <c r="F31" s="57"/>
      <c r="G31" s="58"/>
      <c r="H31" s="89">
        <v>2</v>
      </c>
      <c r="I31" s="89">
        <v>71.7</v>
      </c>
      <c r="J31" s="60">
        <f>C31+E31+G31+I31</f>
        <v>71.7</v>
      </c>
      <c r="K31" s="61"/>
    </row>
    <row r="32" spans="1:11" ht="14.25">
      <c r="A32" s="127" t="s">
        <v>126</v>
      </c>
      <c r="B32" s="70"/>
      <c r="C32" s="72"/>
      <c r="D32" s="70"/>
      <c r="E32" s="71"/>
      <c r="F32" s="70"/>
      <c r="G32" s="71"/>
      <c r="H32" s="88"/>
      <c r="I32" s="140">
        <v>1</v>
      </c>
      <c r="J32" s="54">
        <f>C32+E32+G32+I32</f>
        <v>1</v>
      </c>
      <c r="K32" s="73"/>
    </row>
    <row r="33" spans="1:11" ht="15" thickBot="1">
      <c r="A33" s="112" t="s">
        <v>127</v>
      </c>
      <c r="B33" s="57"/>
      <c r="C33" s="59"/>
      <c r="D33" s="57"/>
      <c r="E33" s="58"/>
      <c r="F33" s="57"/>
      <c r="G33" s="58"/>
      <c r="H33" s="89"/>
      <c r="I33" s="141">
        <v>1</v>
      </c>
      <c r="J33" s="60">
        <f>C33+E33+G33+I33</f>
        <v>1</v>
      </c>
      <c r="K33" s="61"/>
    </row>
    <row r="34" spans="1:11" ht="14.25">
      <c r="A34" s="127" t="s">
        <v>128</v>
      </c>
      <c r="B34" s="70"/>
      <c r="C34" s="72"/>
      <c r="D34" s="70"/>
      <c r="E34" s="71"/>
      <c r="F34" s="70"/>
      <c r="G34" s="71"/>
      <c r="H34" s="88"/>
      <c r="I34" s="140">
        <v>1</v>
      </c>
      <c r="J34" s="54">
        <f>C34+E34+G34+I34</f>
        <v>1</v>
      </c>
      <c r="K34" s="73"/>
    </row>
    <row r="35" spans="1:11" ht="15" thickBot="1">
      <c r="A35" s="112" t="s">
        <v>129</v>
      </c>
      <c r="B35" s="57"/>
      <c r="C35" s="59"/>
      <c r="D35" s="57"/>
      <c r="E35" s="58"/>
      <c r="F35" s="57"/>
      <c r="G35" s="58"/>
      <c r="H35" s="89"/>
      <c r="I35" s="141">
        <v>1</v>
      </c>
      <c r="J35" s="60">
        <f>C35+E35+G35+I35</f>
        <v>1</v>
      </c>
      <c r="K35" s="61"/>
    </row>
    <row r="36" spans="1:11" ht="14.25">
      <c r="A36" s="127" t="s">
        <v>130</v>
      </c>
      <c r="B36" s="70"/>
      <c r="C36" s="72"/>
      <c r="D36" s="70"/>
      <c r="E36" s="71"/>
      <c r="F36" s="70"/>
      <c r="G36" s="71"/>
      <c r="H36" s="88"/>
      <c r="I36" s="140">
        <v>1</v>
      </c>
      <c r="J36" s="54">
        <f>C36+E36+G36+I36</f>
        <v>1</v>
      </c>
      <c r="K36" s="73"/>
    </row>
    <row r="37" spans="1:11" ht="15" thickBot="1">
      <c r="A37" s="112" t="s">
        <v>131</v>
      </c>
      <c r="B37" s="57"/>
      <c r="C37" s="59"/>
      <c r="D37" s="57"/>
      <c r="E37" s="58"/>
      <c r="F37" s="57"/>
      <c r="G37" s="58"/>
      <c r="H37" s="89"/>
      <c r="I37" s="141">
        <v>1</v>
      </c>
      <c r="J37" s="60">
        <f>C37+E37+G37+I37</f>
        <v>1</v>
      </c>
      <c r="K37" s="61"/>
    </row>
    <row r="38" spans="1:11" ht="14.25">
      <c r="A38" s="127" t="s">
        <v>132</v>
      </c>
      <c r="B38" s="70"/>
      <c r="C38" s="72"/>
      <c r="D38" s="70"/>
      <c r="E38" s="71"/>
      <c r="F38" s="70"/>
      <c r="G38" s="71"/>
      <c r="H38" s="88"/>
      <c r="I38" s="140">
        <v>1</v>
      </c>
      <c r="J38" s="54">
        <f>C38+E38+G38+I38</f>
        <v>1</v>
      </c>
      <c r="K38" s="73"/>
    </row>
    <row r="39" spans="1:11" ht="15" thickBot="1">
      <c r="A39" s="112" t="s">
        <v>133</v>
      </c>
      <c r="B39" s="57"/>
      <c r="C39" s="59"/>
      <c r="D39" s="57"/>
      <c r="E39" s="58"/>
      <c r="F39" s="57"/>
      <c r="G39" s="58"/>
      <c r="H39" s="89"/>
      <c r="I39" s="141">
        <v>1</v>
      </c>
      <c r="J39" s="60">
        <f>C39+E39+G39+I39</f>
        <v>1</v>
      </c>
      <c r="K39" s="61"/>
    </row>
  </sheetData>
  <sheetProtection/>
  <mergeCells count="7">
    <mergeCell ref="A5:K5"/>
    <mergeCell ref="A1:K1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2012-09-25T09:51:27Z</dcterms:modified>
  <cp:category/>
  <cp:version/>
  <cp:contentType/>
  <cp:contentStatus/>
</cp:coreProperties>
</file>